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<sst xmlns="http://schemas.openxmlformats.org/spreadsheetml/2006/main" count="470" uniqueCount="405">
  <si>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</si>
  <si>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</si>
  <si>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</si>
  <si>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</si>
  <si>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</si>
  <si>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</si>
  <si>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</si>
  <si>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</si>
  <si>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</si>
  <si>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</si>
  <si>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</si>
  <si>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</si>
  <si>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</si>
  <si>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</si>
  <si>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</si>
  <si>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</si>
  <si>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</si>
  <si>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</si>
  <si>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</si>
  <si>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</si>
  <si>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</si>
  <si>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</si>
  <si>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</si>
  <si>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</si>
  <si>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</si>
  <si>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</si>
  <si>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</si>
  <si>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</si>
  <si>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</si>
  <si>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</si>
  <si>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</si>
  <si>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</si>
  <si>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</si>
  <si>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</si>
  <si>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</si>
  <si>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</si>
  <si>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</si>
  <si>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</si>
  <si>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</si>
  <si>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</si>
  <si>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</si>
  <si>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</si>
  <si>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</si>
  <si>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</si>
  <si>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</si>
  <si>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</si>
  <si>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</si>
  <si>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</si>
  <si>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</si>
  <si>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</si>
  <si>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</si>
  <si>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</si>
  <si>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</si>
  <si>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</si>
  <si>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</si>
  <si>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</si>
  <si>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</si>
  <si>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</si>
  <si>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</si>
  <si>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</si>
  <si>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</si>
  <si>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</si>
  <si>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</si>
  <si>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</si>
  <si>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</si>
  <si>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</si>
  <si>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</si>
  <si>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</si>
  <si>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</si>
  <si>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</si>
  <si>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</si>
  <si>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</si>
  <si>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</si>
  <si>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</si>
  <si>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</si>
  <si>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</si>
  <si>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</si>
  <si>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</si>
  <si>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</si>
  <si>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</si>
  <si>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</si>
  <si>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</si>
  <si>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</si>
  <si>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</si>
  <si>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</si>
  <si>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</si>
  <si>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</si>
  <si>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</si>
  <si>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</si>
  <si>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</si>
  <si>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</si>
  <si>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</si>
  <si>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</si>
  <si>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</si>
  <si>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</si>
  <si>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</si>
  <si>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</si>
  <si>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</si>
  <si>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</si>
  <si>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</si>
  <si>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</si>
  <si>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</si>
  <si>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</si>
  <si>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</si>
  <si>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</si>
  <si>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</si>
  <si>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</si>
  <si>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</si>
  <si>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</si>
  <si>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</si>
  <si>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</si>
  <si>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</si>
  <si>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</si>
  <si>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</si>
  <si>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</si>
  <si>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</si>
  <si>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</si>
  <si>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</si>
  <si>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</si>
  <si>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</si>
  <si>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</si>
  <si>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</si>
  <si>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</si>
  <si>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</si>
  <si>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</si>
  <si>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</si>
  <si>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</si>
  <si>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</si>
  <si>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</si>
  <si>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</si>
  <si>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</si>
  <si>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</si>
  <si>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</si>
  <si>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</si>
  <si>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</si>
  <si>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</si>
  <si>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</si>
  <si>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</si>
  <si>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</si>
  <si>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</si>
  <si>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</si>
  <si>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</si>
  <si>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</si>
  <si>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</si>
  <si>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</si>
  <si>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</si>
  <si>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</si>
  <si>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</si>
  <si>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</si>
  <si>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</si>
  <si>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</si>
  <si>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</si>
  <si>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</si>
  <si>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</si>
  <si>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</si>
  <si>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</si>
  <si>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</si>
  <si>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</si>
  <si>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</si>
  <si>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</si>
  <si>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</si>
  <si>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</si>
  <si>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</si>
  <si>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</si>
  <si>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</si>
  <si>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</si>
  <si>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</si>
  <si>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</si>
  <si>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</si>
  <si>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</si>
  <si>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</si>
  <si>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</si>
  <si>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</si>
  <si>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</si>
  <si>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</si>
  <si>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</si>
  <si>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</si>
  <si>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</si>
  <si>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</si>
  <si>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</si>
  <si>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</si>
  <si>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</si>
  <si>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</si>
  <si>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</si>
  <si>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</si>
  <si>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</si>
  <si>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</si>
  <si>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</si>
  <si>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</si>
  <si>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</si>
  <si>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</si>
  <si>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</si>
  <si>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</si>
  <si>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</si>
  <si>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</si>
  <si>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</si>
  <si>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</si>
  <si>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</si>
  <si>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</si>
  <si>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</si>
  <si>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</si>
  <si>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</si>
  <si>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</si>
  <si>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</si>
  <si>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</si>
  <si>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</si>
  <si>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</si>
  <si>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</si>
  <si>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</si>
  <si>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</si>
  <si>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</si>
  <si>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</si>
  <si>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</si>
  <si>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</si>
  <si>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</si>
  <si>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</si>
  <si>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</si>
  <si>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</si>
  <si>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</si>
  <si>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</si>
  <si>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</si>
  <si>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</si>
  <si>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</si>
  <si>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</si>
  <si>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</si>
  <si>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</si>
  <si>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</si>
  <si>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</si>
  <si>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</si>
  <si>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</si>
  <si>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</si>
  <si>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</si>
  <si>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</si>
  <si>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</si>
  <si>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</si>
  <si>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</si>
  <si>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</si>
  <si>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</si>
  <si>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</si>
  <si>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</si>
  <si>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</si>
  <si>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</si>
  <si>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</si>
  <si>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</si>
  <si>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</si>
  <si>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</si>
  <si>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</si>
  <si>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</si>
  <si>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</si>
  <si>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</si>
  <si>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</si>
  <si>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</si>
  <si>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</si>
  <si>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</si>
  <si>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</si>
  <si>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</si>
  <si>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</si>
  <si>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</si>
  <si>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</si>
  <si>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</si>
  <si>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</si>
  <si>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</si>
  <si>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</si>
  <si>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</si>
  <si>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</si>
  <si>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</si>
  <si>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</si>
  <si>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</si>
  <si>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</si>
  <si>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</si>
  <si>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</si>
  <si>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</si>
  <si>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</si>
  <si>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</si>
  <si>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</si>
  <si>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</si>
  <si>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</si>
  <si>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</si>
  <si>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</si>
  <si>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</si>
  <si>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</si>
  <si>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</si>
  <si>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</si>
  <si>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</si>
  <si>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</si>
  <si>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</si>
  <si>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</si>
  <si>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</si>
  <si>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</si>
  <si>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</si>
  <si>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</si>
  <si>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</si>
  <si>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</si>
  <si>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</si>
  <si>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</si>
  <si>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</si>
  <si>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</si>
  <si>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</si>
  <si>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</si>
  <si>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</si>
  <si>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</si>
  <si>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</si>
  <si>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</si>
  <si>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</si>
  <si>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</si>
  <si>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</si>
  <si>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</si>
  <si>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</si>
  <si>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</si>
  <si>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</si>
  <si>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</si>
  <si>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</si>
  <si>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</si>
  <si>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</si>
  <si>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</si>
  <si>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</si>
  <si>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</si>
  <si>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</si>
  <si>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</si>
  <si>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</si>
  <si>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</si>
  <si>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</si>
  <si>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</si>
  <si>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</si>
  <si>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</si>
  <si>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</si>
  <si>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</si>
  <si>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</si>
  <si>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</si>
  <si>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</si>
  <si>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</si>
  <si>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</si>
  <si>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</si>
  <si>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</si>
  <si>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</si>
  <si>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</si>
  <si>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</si>
  <si>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</si>
  <si>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</si>
  <si>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</si>
  <si>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</si>
  <si>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</si>
  <si>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</si>
  <si>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</si>
  <si>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</si>
  <si>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</si>
  <si>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</si>
  <si>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</si>
  <si>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</si>
  <si>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</si>
  <si>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</si>
  <si>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</si>
  <si>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</si>
  <si>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</si>
  <si>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</si>
  <si>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</si>
  <si>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</si>
  <si>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</si>
  <si>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</si>
  <si>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</si>
  <si>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</si>
  <si>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</si>
  <si>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</si>
  <si>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</si>
  <si>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</si>
  <si>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</si>
  <si>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</si>
  <si>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</si>
  <si>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</si>
  <si>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</si>
  <si>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</si>
  <si>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</si>
  <si>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</si>
  <si>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</si>
  <si>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</si>
  <si>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</si>
  <si>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</si>
  <si>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</si>
  <si>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</si>
  <si>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</si>
  <si>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</si>
  <si>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</si>
  <si>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</si>
  <si>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</si>
  <si>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</si>
  <si>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</si>
  <si>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</si>
  <si>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</si>
  <si>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</si>
  <si>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</si>
  <si>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</si>
  <si>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</si>
  <si>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</si>
  <si>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</si>
  <si>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</si>
  <si>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</si>
  <si>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</si>
  <si>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</si>
  <si>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</si>
  <si>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Красноармійський міськрайонний суд Донецької області</t>
  </si>
  <si>
    <t>85302. Донецька область</t>
  </si>
  <si>
    <t>м. Красноармійськ</t>
  </si>
  <si>
    <t>вул. Горького. 20</t>
  </si>
  <si>
    <t>К.В. Мурсаітова</t>
  </si>
  <si>
    <t>4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</si>
</sst>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&amp;L8C042768&amp;C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31</v>
      </c>
      <c r="D7" s="193">
        <f>'розділ 2'!E66</f>
        <v>7</v>
      </c>
      <c r="E7" s="191"/>
      <c r="F7" s="193">
        <f>'розділ 2'!H66</f>
        <v>8</v>
      </c>
      <c r="G7" s="193">
        <f>'розділ 2'!I66</f>
        <v>5</v>
      </c>
      <c r="H7" s="191"/>
      <c r="I7" s="193">
        <f>'розділ 2'!O66</f>
        <v>23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31</v>
      </c>
      <c r="D14" s="192">
        <f aca="true" t="shared" si="0" ref="D14:I14">D7+D8+D9+D10+D11+D12+D13</f>
        <v>7</v>
      </c>
      <c r="E14" s="192">
        <f t="shared" si="0"/>
        <v>0</v>
      </c>
      <c r="F14" s="192">
        <f t="shared" si="0"/>
        <v>8</v>
      </c>
      <c r="G14" s="192">
        <f t="shared" si="0"/>
        <v>5</v>
      </c>
      <c r="H14" s="192">
        <f t="shared" si="0"/>
        <v>0</v>
      </c>
      <c r="I14" s="192">
        <f t="shared" si="0"/>
        <v>23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&amp;L8C042768&amp;CФорма № 1, Підрозділ: Красноармійський міськрайонний суд Донецької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4</v>
      </c>
      <c r="E10" s="126">
        <v>1</v>
      </c>
      <c r="F10" s="126">
        <v>7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>
        <v>4</v>
      </c>
      <c r="P10" s="126">
        <v>5</v>
      </c>
      <c r="Q10" s="126"/>
      <c r="R10" s="126">
        <v>2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>
        <v>1</v>
      </c>
      <c r="F11" s="126">
        <v>4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>
        <v>1</v>
      </c>
      <c r="P11" s="126">
        <v>2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2</v>
      </c>
      <c r="E12" s="126"/>
      <c r="F12" s="126">
        <v>2</v>
      </c>
      <c r="G12" s="126"/>
      <c r="H12" s="126"/>
      <c r="I12" s="126"/>
      <c r="J12" s="126"/>
      <c r="K12" s="126"/>
      <c r="L12" s="126"/>
      <c r="M12" s="126"/>
      <c r="N12" s="126"/>
      <c r="O12" s="126">
        <v>2</v>
      </c>
      <c r="P12" s="126">
        <v>2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>
        <v>1</v>
      </c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2</v>
      </c>
      <c r="E20" s="126"/>
      <c r="F20" s="126">
        <v>2</v>
      </c>
      <c r="G20" s="126"/>
      <c r="H20" s="126">
        <v>1</v>
      </c>
      <c r="I20" s="126"/>
      <c r="J20" s="126">
        <v>1</v>
      </c>
      <c r="K20" s="126"/>
      <c r="L20" s="126"/>
      <c r="M20" s="126"/>
      <c r="N20" s="126"/>
      <c r="O20" s="126">
        <v>1</v>
      </c>
      <c r="P20" s="126">
        <v>1</v>
      </c>
      <c r="Q20" s="126"/>
      <c r="R20" s="126"/>
      <c r="S20" s="126"/>
      <c r="T20" s="135"/>
      <c r="U20" s="135">
        <v>1</v>
      </c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6</v>
      </c>
      <c r="E25" s="126">
        <v>3</v>
      </c>
      <c r="F25" s="126">
        <v>12</v>
      </c>
      <c r="G25" s="126"/>
      <c r="H25" s="126">
        <v>3</v>
      </c>
      <c r="I25" s="126">
        <v>2</v>
      </c>
      <c r="J25" s="126"/>
      <c r="K25" s="126"/>
      <c r="L25" s="126">
        <v>1</v>
      </c>
      <c r="M25" s="126"/>
      <c r="N25" s="126"/>
      <c r="O25" s="126">
        <v>6</v>
      </c>
      <c r="P25" s="126">
        <v>7</v>
      </c>
      <c r="Q25" s="126"/>
      <c r="R25" s="126">
        <v>2</v>
      </c>
      <c r="S25" s="126"/>
      <c r="T25" s="135"/>
      <c r="U25" s="135"/>
      <c r="V25" s="135"/>
      <c r="W25" s="135">
        <v>3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4</v>
      </c>
      <c r="E26" s="126">
        <v>1</v>
      </c>
      <c r="F26" s="126">
        <v>5</v>
      </c>
      <c r="G26" s="126"/>
      <c r="H26" s="126">
        <v>2</v>
      </c>
      <c r="I26" s="126">
        <v>2</v>
      </c>
      <c r="J26" s="126"/>
      <c r="K26" s="126"/>
      <c r="L26" s="126"/>
      <c r="M26" s="126"/>
      <c r="N26" s="126"/>
      <c r="O26" s="126">
        <v>3</v>
      </c>
      <c r="P26" s="126">
        <v>3</v>
      </c>
      <c r="Q26" s="126"/>
      <c r="R26" s="126">
        <v>2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/>
      <c r="F28" s="126">
        <v>1</v>
      </c>
      <c r="G28" s="126"/>
      <c r="H28" s="126"/>
      <c r="I28" s="126"/>
      <c r="J28" s="126"/>
      <c r="K28" s="126"/>
      <c r="L28" s="126"/>
      <c r="M28" s="126"/>
      <c r="N28" s="126"/>
      <c r="O28" s="126">
        <v>1</v>
      </c>
      <c r="P28" s="126">
        <v>1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>
        <v>1</v>
      </c>
      <c r="F29" s="126">
        <v>2</v>
      </c>
      <c r="G29" s="126"/>
      <c r="H29" s="126"/>
      <c r="I29" s="126"/>
      <c r="J29" s="126"/>
      <c r="K29" s="126"/>
      <c r="L29" s="126"/>
      <c r="M29" s="126"/>
      <c r="N29" s="126"/>
      <c r="O29" s="126">
        <v>1</v>
      </c>
      <c r="P29" s="126">
        <v>2</v>
      </c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1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1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>
        <v>1</v>
      </c>
      <c r="F31" s="126">
        <v>3</v>
      </c>
      <c r="G31" s="126"/>
      <c r="H31" s="126">
        <v>1</v>
      </c>
      <c r="I31" s="126"/>
      <c r="J31" s="126"/>
      <c r="K31" s="126"/>
      <c r="L31" s="126">
        <v>1</v>
      </c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>
        <v>3</v>
      </c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1</v>
      </c>
      <c r="G36" s="126"/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3</v>
      </c>
      <c r="E41" s="126"/>
      <c r="F41" s="126">
        <v>3</v>
      </c>
      <c r="G41" s="126"/>
      <c r="H41" s="126">
        <v>1</v>
      </c>
      <c r="I41" s="126">
        <v>1</v>
      </c>
      <c r="J41" s="126"/>
      <c r="K41" s="126"/>
      <c r="L41" s="126"/>
      <c r="M41" s="126"/>
      <c r="N41" s="126"/>
      <c r="O41" s="126">
        <v>2</v>
      </c>
      <c r="P41" s="126">
        <v>2</v>
      </c>
      <c r="Q41" s="126"/>
      <c r="R41" s="126">
        <v>1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3</v>
      </c>
      <c r="E42" s="126"/>
      <c r="F42" s="126">
        <v>3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>
        <v>2</v>
      </c>
      <c r="P42" s="126">
        <v>2</v>
      </c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3</v>
      </c>
      <c r="E44" s="126"/>
      <c r="F44" s="126">
        <v>3</v>
      </c>
      <c r="G44" s="126"/>
      <c r="H44" s="126"/>
      <c r="I44" s="126"/>
      <c r="J44" s="126"/>
      <c r="K44" s="126"/>
      <c r="L44" s="126"/>
      <c r="M44" s="126"/>
      <c r="N44" s="126"/>
      <c r="O44" s="126">
        <v>3</v>
      </c>
      <c r="P44" s="126">
        <v>3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3</v>
      </c>
      <c r="E45" s="126"/>
      <c r="F45" s="126">
        <v>3</v>
      </c>
      <c r="G45" s="126"/>
      <c r="H45" s="126"/>
      <c r="I45" s="126"/>
      <c r="J45" s="126"/>
      <c r="K45" s="126"/>
      <c r="L45" s="126"/>
      <c r="M45" s="126"/>
      <c r="N45" s="126"/>
      <c r="O45" s="126">
        <v>3</v>
      </c>
      <c r="P45" s="126">
        <v>3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4</v>
      </c>
      <c r="E46" s="126">
        <v>2</v>
      </c>
      <c r="F46" s="126">
        <v>6</v>
      </c>
      <c r="G46" s="126"/>
      <c r="H46" s="126">
        <v>2</v>
      </c>
      <c r="I46" s="126">
        <v>1</v>
      </c>
      <c r="J46" s="126"/>
      <c r="K46" s="126"/>
      <c r="L46" s="126">
        <v>1</v>
      </c>
      <c r="M46" s="126"/>
      <c r="N46" s="126"/>
      <c r="O46" s="126">
        <v>4</v>
      </c>
      <c r="P46" s="126">
        <v>4</v>
      </c>
      <c r="Q46" s="126"/>
      <c r="R46" s="126">
        <v>1</v>
      </c>
      <c r="S46" s="126"/>
      <c r="T46" s="135"/>
      <c r="U46" s="135"/>
      <c r="V46" s="135"/>
      <c r="W46" s="135">
        <v>1</v>
      </c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2</v>
      </c>
      <c r="E47" s="126">
        <v>2</v>
      </c>
      <c r="F47" s="126">
        <v>6</v>
      </c>
      <c r="G47" s="126"/>
      <c r="H47" s="126">
        <v>2</v>
      </c>
      <c r="I47" s="126">
        <v>1</v>
      </c>
      <c r="J47" s="126"/>
      <c r="K47" s="126"/>
      <c r="L47" s="126">
        <v>1</v>
      </c>
      <c r="M47" s="126"/>
      <c r="N47" s="126"/>
      <c r="O47" s="126">
        <v>2</v>
      </c>
      <c r="P47" s="126">
        <v>4</v>
      </c>
      <c r="Q47" s="126"/>
      <c r="R47" s="126">
        <v>1</v>
      </c>
      <c r="S47" s="126"/>
      <c r="T47" s="135"/>
      <c r="U47" s="135"/>
      <c r="V47" s="135"/>
      <c r="W47" s="135">
        <v>1</v>
      </c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>
        <v>2</v>
      </c>
      <c r="F49" s="126">
        <v>3</v>
      </c>
      <c r="G49" s="126"/>
      <c r="H49" s="126">
        <v>2</v>
      </c>
      <c r="I49" s="126">
        <v>1</v>
      </c>
      <c r="J49" s="126"/>
      <c r="K49" s="126"/>
      <c r="L49" s="126">
        <v>1</v>
      </c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>
        <v>1</v>
      </c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1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>
        <v>1</v>
      </c>
      <c r="F65" s="126">
        <v>1</v>
      </c>
      <c r="G65" s="126"/>
      <c r="H65" s="126"/>
      <c r="I65" s="126"/>
      <c r="J65" s="126"/>
      <c r="K65" s="126"/>
      <c r="L65" s="126"/>
      <c r="M65" s="126"/>
      <c r="N65" s="126"/>
      <c r="O65" s="126">
        <v>1</v>
      </c>
      <c r="P65" s="126">
        <v>1</v>
      </c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24</v>
      </c>
      <c r="E66" s="174">
        <f aca="true" t="shared" si="0" ref="E66:Y66">E9+E10+E15+E18+E20+E25+E32+E35+E36+E40+E41+E44+E46+E51+E53+E55+E56+E62+E63+E64+E65</f>
        <v>7</v>
      </c>
      <c r="F66" s="174">
        <f t="shared" si="0"/>
        <v>36</v>
      </c>
      <c r="G66" s="174">
        <f t="shared" si="0"/>
        <v>0</v>
      </c>
      <c r="H66" s="174">
        <f t="shared" si="0"/>
        <v>8</v>
      </c>
      <c r="I66" s="174">
        <f t="shared" si="0"/>
        <v>5</v>
      </c>
      <c r="J66" s="174">
        <f t="shared" si="0"/>
        <v>1</v>
      </c>
      <c r="K66" s="174">
        <f t="shared" si="0"/>
        <v>0</v>
      </c>
      <c r="L66" s="174">
        <f t="shared" si="0"/>
        <v>2</v>
      </c>
      <c r="M66" s="174">
        <f t="shared" si="0"/>
        <v>0</v>
      </c>
      <c r="N66" s="174">
        <f t="shared" si="0"/>
        <v>0</v>
      </c>
      <c r="O66" s="174">
        <f t="shared" si="0"/>
        <v>23</v>
      </c>
      <c r="P66" s="174">
        <f t="shared" si="0"/>
        <v>25</v>
      </c>
      <c r="Q66" s="174">
        <f t="shared" si="0"/>
        <v>0</v>
      </c>
      <c r="R66" s="174">
        <f t="shared" si="0"/>
        <v>6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4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&amp;L8C042768&amp;CФорма № 1, Підрозділ: Красноармійський міськрайонний суд Донецької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19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19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>
        <v>3</v>
      </c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>
        <v>1</v>
      </c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2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7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&amp;L8C042768&amp;CФорма № 1, Підрозділ: Красноармійський міськрайонний суд Донецької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>
        <v>2</v>
      </c>
      <c r="K14" s="118"/>
      <c r="L14" s="118"/>
      <c r="M14" s="118">
        <v>4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>
        <v>1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1</v>
      </c>
      <c r="H21" s="119"/>
      <c r="I21" s="119"/>
      <c r="J21" s="119">
        <v>1</v>
      </c>
      <c r="K21" s="119">
        <v>1</v>
      </c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>
        <v>1</v>
      </c>
      <c r="H28" s="125">
        <v>1</v>
      </c>
      <c r="I28" s="125"/>
      <c r="J28" s="125">
        <v>2</v>
      </c>
      <c r="K28" s="125"/>
      <c r="L28" s="125"/>
      <c r="M28" s="125">
        <v>2</v>
      </c>
      <c r="N28" s="125"/>
      <c r="O28" s="126">
        <v>1120</v>
      </c>
      <c r="P28" s="126">
        <v>1120</v>
      </c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2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3</v>
      </c>
      <c r="K31" s="132">
        <f t="shared" si="0"/>
        <v>1</v>
      </c>
      <c r="L31" s="132">
        <f t="shared" si="0"/>
        <v>0</v>
      </c>
      <c r="M31" s="132">
        <f t="shared" si="0"/>
        <v>2</v>
      </c>
      <c r="N31" s="132">
        <f t="shared" si="0"/>
        <v>0</v>
      </c>
      <c r="O31" s="132">
        <f t="shared" si="0"/>
        <v>1120</v>
      </c>
      <c r="P31" s="132">
        <f t="shared" si="0"/>
        <v>1120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&amp;L8C042768&amp;CФорма № 1, Підрозділ: Красноармійський міськрайонний суд Донецької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&amp;L8C042768&amp;CФорма № 1, Підрозділ: Красноармійський міськрайонний суд Донецької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&amp;L8C042768&amp;CФорма № 1, Підрозділ: Красноармійський міськрайонний суд Донецької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/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403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/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404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&amp;L8C042768&amp;CФорма № 1, Підрозділ: Красноармійський міськрайонний суд Донецької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KRIMINALNIY1</cp:lastModifiedBy>
  <cp:lastPrinted>2015-09-09T11:44:45Z</cp:lastPrinted>
  <dcterms:created xsi:type="dcterms:W3CDTF">2015-09-09T11:44:43Z</dcterms:created>
  <dcterms:modified xsi:type="dcterms:W3CDTF">2016-02-01T07:32:22Z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1_00235_4.2015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8C042768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3.15.1.1356</vt:lpwstr>
  </property>
</Properties>
</file>