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<sst xmlns="http://schemas.openxmlformats.org/spreadsheetml/2006/main" count="129" uniqueCount="105">
  <si>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</si>
  <si>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</si>
  <si>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</si>
  <si>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</si>
  <si>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</si>
  <si>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</si>
  <si>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</si>
  <si>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</si>
  <si>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</si>
  <si>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</si>
  <si>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</si>
  <si>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</si>
  <si>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</si>
  <si>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</si>
  <si>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</si>
  <si>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</si>
  <si>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</si>
  <si>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</si>
  <si>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</si>
  <si>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</si>
  <si>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</si>
  <si>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</si>
  <si>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</si>
  <si>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</si>
  <si>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</si>
  <si>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</si>
  <si>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</si>
  <si>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</si>
  <si>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</si>
  <si>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</si>
  <si>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</si>
  <si>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</si>
  <si>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</si>
  <si>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</si>
  <si>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</si>
  <si>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</si>
  <si>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</si>
  <si>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</si>
  <si>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</si>
  <si>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</si>
  <si>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</si>
  <si>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</si>
  <si>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</si>
  <si>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</si>
  <si>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</si>
  <si>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</si>
  <si>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</si>
  <si>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</si>
  <si>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</si>
  <si>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</si>
  <si>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</si>
  <si>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</si>
  <si>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</si>
  <si>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</si>
  <si>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</si>
  <si>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</si>
  <si>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</si>
  <si>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</si>
  <si>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</si>
  <si>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</si>
  <si>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</si>
  <si>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</si>
  <si>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</si>
  <si>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</si>
  <si>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</si>
  <si>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</si>
  <si>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</si>
  <si>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</si>
  <si>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</si>
  <si>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</si>
  <si>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</si>
  <si>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</si>
  <si>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</si>
  <si>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</si>
  <si>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</si>
  <si>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</si>
  <si>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</si>
  <si>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</si>
  <si>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</si>
  <si>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</si>
  <si>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</si>
  <si>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</si>
  <si>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</si>
  <si>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</si>
  <si>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</si>
  <si>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</si>
  <si>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</si>
  <si>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</si>
  <si>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</si>
  <si>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</si>
  <si>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</si>
  <si>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</si>
  <si>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</si>
  <si>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</si>
  <si>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</si>
  <si>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</si>
  <si>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Ю.К. Пелеп</t>
  </si>
  <si>
    <t>Т.Ю. Чернишова</t>
  </si>
  <si>
    <t>(06239) 2-02-65</t>
  </si>
  <si>
    <t>5 січня 2016 року</t>
  </si>
  <si>
    <t>2015 рік</t>
  </si>
  <si>
    <t>Красноармійський міськрайонний суд Донецької області</t>
  </si>
  <si>
    <t>85302. Донецька область</t>
  </si>
  <si>
    <t>м. Красноармійськ</t>
  </si>
  <si>
    <t>вул. Горького. 20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</si>
</sst>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1787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8347</v>
      </c>
      <c r="B16" s="55">
        <v>271889124</v>
      </c>
      <c r="C16" s="55">
        <v>41</v>
      </c>
      <c r="D16" s="55">
        <v>1473571</v>
      </c>
      <c r="E16" s="56">
        <v>5</v>
      </c>
      <c r="F16" s="55">
        <v>612</v>
      </c>
      <c r="G16" s="56">
        <v>1000589</v>
      </c>
      <c r="H16" s="55">
        <v>4</v>
      </c>
      <c r="I16" s="55">
        <v>6743</v>
      </c>
      <c r="J16" s="55">
        <v>391</v>
      </c>
      <c r="K16" s="55">
        <v>97</v>
      </c>
      <c r="L16" s="55">
        <v>65967</v>
      </c>
      <c r="M16" s="55">
        <v>3823</v>
      </c>
      <c r="N16" s="55">
        <v>2444336</v>
      </c>
      <c r="O16" s="55">
        <v>80</v>
      </c>
      <c r="P16" s="55">
        <v>49730</v>
      </c>
    </row>
    <row r="17" spans="1:15" ht="39.75" customHeight="1">
      <c r="A17" s="63">
        <v>580</v>
      </c>
      <c r="B17" s="63">
        <v>580</v>
      </c>
      <c r="C17" s="63">
        <v>1</v>
      </c>
      <c r="D17" s="63">
        <v>857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&amp;L2DD817FA&amp;CФорма № 4,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2238612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413400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418694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663000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24521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592950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518166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21281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&amp;L2DD817FA&amp;CФорма № 4,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418694</v>
      </c>
      <c r="E7" s="57">
        <f>SUM(E8:E20)</f>
        <v>663000</v>
      </c>
      <c r="F7" s="57">
        <f aca="true" t="shared" si="0" ref="F7:K7">SUM(F8:F20)</f>
        <v>24521</v>
      </c>
      <c r="G7" s="57">
        <f t="shared" si="0"/>
        <v>0</v>
      </c>
      <c r="H7" s="57">
        <f t="shared" si="0"/>
        <v>592950</v>
      </c>
      <c r="I7" s="57">
        <f t="shared" si="0"/>
        <v>518166</v>
      </c>
      <c r="J7" s="57">
        <f t="shared" si="0"/>
        <v>21281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2250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>
        <v>699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>
        <v>2027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>
        <v>2212</v>
      </c>
      <c r="E12" s="55"/>
      <c r="F12" s="55"/>
      <c r="G12" s="55"/>
      <c r="H12" s="55">
        <v>3579</v>
      </c>
      <c r="I12" s="55"/>
      <c r="J12" s="55">
        <v>12021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>
        <v>545</v>
      </c>
      <c r="E13" s="55"/>
      <c r="F13" s="55"/>
      <c r="G13" s="55"/>
      <c r="H13" s="55">
        <v>3576</v>
      </c>
      <c r="I13" s="55"/>
      <c r="J13" s="55">
        <v>201</v>
      </c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79239</v>
      </c>
      <c r="E14" s="55">
        <v>5273</v>
      </c>
      <c r="F14" s="55"/>
      <c r="G14" s="55"/>
      <c r="H14" s="55">
        <v>7707</v>
      </c>
      <c r="I14" s="55">
        <v>91864</v>
      </c>
      <c r="J14" s="55">
        <v>940</v>
      </c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>
        <v>105157</v>
      </c>
      <c r="F15" s="55"/>
      <c r="G15" s="55"/>
      <c r="H15" s="55"/>
      <c r="I15" s="55">
        <v>9371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>
        <v>314460</v>
      </c>
      <c r="E16" s="55">
        <v>552570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>
        <v>15608</v>
      </c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>
        <v>21539</v>
      </c>
      <c r="E19" s="55"/>
      <c r="F19" s="55">
        <v>8913</v>
      </c>
      <c r="G19" s="55"/>
      <c r="H19" s="55">
        <v>1411</v>
      </c>
      <c r="I19" s="55"/>
      <c r="J19" s="55">
        <v>8119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572400</v>
      </c>
      <c r="I20" s="55">
        <v>416931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>
        <v>6649</v>
      </c>
      <c r="E21" s="55">
        <v>105157</v>
      </c>
      <c r="F21" s="55">
        <v>1095</v>
      </c>
      <c r="G21" s="55"/>
      <c r="H21" s="55">
        <v>70427</v>
      </c>
      <c r="I21" s="55">
        <v>53810</v>
      </c>
      <c r="J21" s="55">
        <v>6889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>
        <v>5226</v>
      </c>
      <c r="E22" s="55">
        <v>1601</v>
      </c>
      <c r="F22" s="55"/>
      <c r="G22" s="55"/>
      <c r="H22" s="55">
        <v>354080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1244</v>
      </c>
      <c r="E23" s="55"/>
      <c r="F23" s="55">
        <v>23426</v>
      </c>
      <c r="G23" s="55"/>
      <c r="H23" s="55">
        <v>43863</v>
      </c>
      <c r="I23" s="55">
        <v>90564</v>
      </c>
      <c r="J23" s="55">
        <v>5064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405575</v>
      </c>
      <c r="E24" s="55">
        <v>556242</v>
      </c>
      <c r="F24" s="55"/>
      <c r="G24" s="55"/>
      <c r="H24" s="55">
        <v>124580</v>
      </c>
      <c r="I24" s="55">
        <v>373792</v>
      </c>
      <c r="J24" s="55">
        <v>9328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405575</v>
      </c>
      <c r="E27" s="57">
        <f aca="true" t="shared" si="1" ref="E27:K27">E24-E25-E26</f>
        <v>556242</v>
      </c>
      <c r="F27" s="57">
        <f t="shared" si="1"/>
        <v>0</v>
      </c>
      <c r="G27" s="57">
        <f t="shared" si="1"/>
        <v>0</v>
      </c>
      <c r="H27" s="57">
        <f t="shared" si="1"/>
        <v>124580</v>
      </c>
      <c r="I27" s="57">
        <f t="shared" si="1"/>
        <v>373792</v>
      </c>
      <c r="J27" s="57">
        <f t="shared" si="1"/>
        <v>9328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99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&amp;L2DD817FA&amp;CФорма № 4, Підрозділ: Красноармійський міськрайонний суд Донецької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102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103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&amp;L2DD817FA&amp;C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KRIMINALNIY1</cp:lastModifiedBy>
  <cp:lastPrinted>2015-09-09T11:49:35Z</cp:lastPrinted>
  <dcterms:created xsi:type="dcterms:W3CDTF">2015-09-09T11:49:35Z</dcterms:created>
  <dcterms:modified xsi:type="dcterms:W3CDTF">2016-02-01T07:29:10Z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4_00235_4.2015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2DD817FA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3.15.1.1356</vt:lpwstr>
  </property>
</Properties>
</file>