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<sst xmlns="http://schemas.openxmlformats.org/spreadsheetml/2006/main" count="6306" uniqueCount="2376">
  <si>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</si>
  <si>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</si>
  <si>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</si>
  <si>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</si>
  <si>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</si>
  <si>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</si>
  <si>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</si>
  <si>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</si>
  <si>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</si>
  <si>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</si>
  <si>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</si>
  <si>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</si>
  <si>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</si>
  <si>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</si>
  <si>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</si>
  <si>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</si>
  <si>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</si>
  <si>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</si>
  <si>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</si>
  <si>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</si>
  <si>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</si>
  <si>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</si>
  <si>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</si>
  <si>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</si>
  <si>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</si>
  <si>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</si>
  <si>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</si>
  <si>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</si>
  <si>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</si>
  <si>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</si>
  <si>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</si>
  <si>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</si>
  <si>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</si>
  <si>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</si>
  <si>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</si>
  <si>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</si>
  <si>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</si>
  <si>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</si>
  <si>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</si>
  <si>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</si>
  <si>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</si>
  <si>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</si>
  <si>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</si>
  <si>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</si>
  <si>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</si>
  <si>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</si>
  <si>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</si>
  <si>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</si>
  <si>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</si>
  <si>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</si>
  <si>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</si>
  <si>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</si>
  <si>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</si>
  <si>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</si>
  <si>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</si>
  <si>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</si>
  <si>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</si>
  <si>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</si>
  <si>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</si>
  <si>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</si>
  <si>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</si>
  <si>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</si>
  <si>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</si>
  <si>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</si>
  <si>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</si>
  <si>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</si>
  <si>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</si>
  <si>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</si>
  <si>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</si>
  <si>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</si>
  <si>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</si>
  <si>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</si>
  <si>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</si>
  <si>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</si>
  <si>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</si>
  <si>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</si>
  <si>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</si>
  <si>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</si>
  <si>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</si>
  <si>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</si>
  <si>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</si>
  <si>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</si>
  <si>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</si>
  <si>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</si>
  <si>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</si>
  <si>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</si>
  <si>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</si>
  <si>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</si>
  <si>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</si>
  <si>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</si>
  <si>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</si>
  <si>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</si>
  <si>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</si>
  <si>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</si>
  <si>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</si>
  <si>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</si>
  <si>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</si>
  <si>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</si>
  <si>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</si>
  <si>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</si>
  <si>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</si>
  <si>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</si>
  <si>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</si>
  <si>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</si>
  <si>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</si>
  <si>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</si>
  <si>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</si>
  <si>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</si>
  <si>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</si>
  <si>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</si>
  <si>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</si>
  <si>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</si>
  <si>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</si>
  <si>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</si>
  <si>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</si>
  <si>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</si>
  <si>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</si>
  <si>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</si>
  <si>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</si>
  <si>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</si>
  <si>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</si>
  <si>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</si>
  <si>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</si>
  <si>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</si>
  <si>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</si>
  <si>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</si>
  <si>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</si>
  <si>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</si>
  <si>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</si>
  <si>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</si>
  <si>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</si>
  <si>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</si>
  <si>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</si>
  <si>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</si>
  <si>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</si>
  <si>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</si>
  <si>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</si>
  <si>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</si>
  <si>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</si>
  <si>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</si>
  <si>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</si>
  <si>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</si>
  <si>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</si>
  <si>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</si>
  <si>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</si>
  <si>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</si>
  <si>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</si>
  <si>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</si>
  <si>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</si>
  <si>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</si>
  <si>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</si>
  <si>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</si>
  <si>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</si>
  <si>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</si>
  <si>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</si>
  <si>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</si>
  <si>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</si>
  <si>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</si>
  <si>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</si>
  <si>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</si>
  <si>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</si>
  <si>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</si>
  <si>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</si>
  <si>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</si>
  <si>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</si>
  <si>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</si>
  <si>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</si>
  <si>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</si>
  <si>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</si>
  <si>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</si>
  <si>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</si>
  <si>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</si>
  <si>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</si>
  <si>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</si>
  <si>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</si>
  <si>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</si>
  <si>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</si>
  <si>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</si>
  <si>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</si>
  <si>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</si>
  <si>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</si>
  <si>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</si>
  <si>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</si>
  <si>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</si>
  <si>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</si>
  <si>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</si>
  <si>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</si>
  <si>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</si>
  <si>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</si>
  <si>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</si>
  <si>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</si>
  <si>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</si>
  <si>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</si>
  <si>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</si>
  <si>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</si>
  <si>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</si>
  <si>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</si>
  <si>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</si>
  <si>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</si>
  <si>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</si>
  <si>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</si>
  <si>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</si>
  <si>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</si>
  <si>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</si>
  <si>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</si>
  <si>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</si>
  <si>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</si>
  <si>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</si>
  <si>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</si>
  <si>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</si>
  <si>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</si>
  <si>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</si>
  <si>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</si>
  <si>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</si>
  <si>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</si>
  <si>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</si>
  <si>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</si>
  <si>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</si>
  <si>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</si>
  <si>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</si>
  <si>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</si>
  <si>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</si>
  <si>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</si>
  <si>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</si>
  <si>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</si>
  <si>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</si>
  <si>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</si>
  <si>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</si>
  <si>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</si>
  <si>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</si>
  <si>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</si>
  <si>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</si>
  <si>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</si>
  <si>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</si>
  <si>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</si>
  <si>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</si>
  <si>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</si>
  <si>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</si>
  <si>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</si>
  <si>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</si>
  <si>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</si>
  <si>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</si>
  <si>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</si>
  <si>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</si>
  <si>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</si>
  <si>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</si>
  <si>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</si>
  <si>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</si>
  <si>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</si>
  <si>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</si>
  <si>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</si>
  <si>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</si>
  <si>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</si>
  <si>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</si>
  <si>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</si>
  <si>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</si>
  <si>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</si>
  <si>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</si>
  <si>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</si>
  <si>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</si>
  <si>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</si>
  <si>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</si>
  <si>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</si>
  <si>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</si>
  <si>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</si>
  <si>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</si>
  <si>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</si>
  <si>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</si>
  <si>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</si>
  <si>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</si>
  <si>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</si>
  <si>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</si>
  <si>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</si>
  <si>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</si>
  <si>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</si>
  <si>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</si>
  <si>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</si>
  <si>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</si>
  <si>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</si>
  <si>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</si>
  <si>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</si>
  <si>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</si>
  <si>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</si>
  <si>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</si>
  <si>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</si>
  <si>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</si>
  <si>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</si>
  <si>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</si>
  <si>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</si>
  <si>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</si>
  <si>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</si>
  <si>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</si>
  <si>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</si>
  <si>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</si>
  <si>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</si>
  <si>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</si>
  <si>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</si>
  <si>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</si>
  <si>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</si>
  <si>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</si>
  <si>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</si>
  <si>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</si>
  <si>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</si>
  <si>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</si>
  <si>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</si>
  <si>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</si>
  <si>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</si>
  <si>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</si>
  <si>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</si>
  <si>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</si>
  <si>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</si>
  <si>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</si>
  <si>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</si>
  <si>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</si>
  <si>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</si>
  <si>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</si>
  <si>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</si>
  <si>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</si>
  <si>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</si>
  <si>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</si>
  <si>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</si>
  <si>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</si>
  <si>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</si>
  <si>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</si>
  <si>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</si>
  <si>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</si>
  <si>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</si>
  <si>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</si>
  <si>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</si>
  <si>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</si>
  <si>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</si>
  <si>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</si>
  <si>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</si>
  <si>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</si>
  <si>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</si>
  <si>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</si>
  <si>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</si>
  <si>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</si>
  <si>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</si>
  <si>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</si>
  <si>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</si>
  <si>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</si>
  <si>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</si>
  <si>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</si>
  <si>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</si>
  <si>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</si>
  <si>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</si>
  <si>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</si>
  <si>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</si>
  <si>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</si>
  <si>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</si>
  <si>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</si>
  <si>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</si>
  <si>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</si>
  <si>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</si>
  <si>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</si>
  <si>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</si>
  <si>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</si>
  <si>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</si>
  <si>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</si>
  <si>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</si>
  <si>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</si>
  <si>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</si>
  <si>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</si>
  <si>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</si>
  <si>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</si>
  <si>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</si>
  <si>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</si>
  <si>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</si>
  <si>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</si>
  <si>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</si>
  <si>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</si>
  <si>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</si>
  <si>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</si>
  <si>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</si>
  <si>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</si>
  <si>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</si>
  <si>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</si>
  <si>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</si>
  <si>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</si>
  <si>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</si>
  <si>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</si>
  <si>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</si>
  <si>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</si>
  <si>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</si>
  <si>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</si>
  <si>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</si>
  <si>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</si>
  <si>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</si>
  <si>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</si>
  <si>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</si>
  <si>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</si>
  <si>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</si>
  <si>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</si>
  <si>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</si>
  <si>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</si>
  <si>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</si>
  <si>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</si>
  <si>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</si>
  <si>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</si>
  <si>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</si>
  <si>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</si>
  <si>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</si>
  <si>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</si>
  <si>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</si>
  <si>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</si>
  <si>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</si>
  <si>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</si>
  <si>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</si>
  <si>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</si>
  <si>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</si>
  <si>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</si>
  <si>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</si>
  <si>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</si>
  <si>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</si>
  <si>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</si>
  <si>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</si>
  <si>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</si>
  <si>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</si>
  <si>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</si>
  <si>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</si>
  <si>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</si>
  <si>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</si>
  <si>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</si>
  <si>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</si>
  <si>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</si>
  <si>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</si>
  <si>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</si>
  <si>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</si>
  <si>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</si>
  <si>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</si>
  <si>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</si>
  <si>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</si>
  <si>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</si>
  <si>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</si>
  <si>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</si>
  <si>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</si>
  <si>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</si>
  <si>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</si>
  <si>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</si>
  <si>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</si>
  <si>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</si>
  <si>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</si>
  <si>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</si>
  <si>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</si>
  <si>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</si>
  <si>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</si>
  <si>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</si>
  <si>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</si>
  <si>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</si>
  <si>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</si>
  <si>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</si>
  <si>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</si>
  <si>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</si>
  <si>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</si>
  <si>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</si>
  <si>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</si>
  <si>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</si>
  <si>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</si>
  <si>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</si>
  <si>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</si>
  <si>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</si>
  <si>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</si>
  <si>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</si>
  <si>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</si>
  <si>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</si>
  <si>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</si>
  <si>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</si>
  <si>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</si>
  <si>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</si>
  <si>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</si>
  <si>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</si>
  <si>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</si>
  <si>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</si>
  <si>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</si>
  <si>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</si>
  <si>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</si>
  <si>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</si>
  <si>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</si>
  <si>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</si>
  <si>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</si>
  <si>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</si>
  <si>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</si>
  <si>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</si>
  <si>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</si>
  <si>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</si>
  <si>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</si>
  <si>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</si>
  <si>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</si>
  <si>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</si>
  <si>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</si>
  <si>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</si>
  <si>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</si>
  <si>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</si>
  <si>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</si>
  <si>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</si>
  <si>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</si>
  <si>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</si>
  <si>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</si>
  <si>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</si>
  <si>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</si>
  <si>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</si>
  <si>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</si>
  <si>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</si>
  <si>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</si>
  <si>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</si>
  <si>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</si>
  <si>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</si>
  <si>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</si>
  <si>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</si>
  <si>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</si>
  <si>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</si>
  <si>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</si>
  <si>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</si>
  <si>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</si>
  <si>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</si>
  <si>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</si>
  <si>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</si>
  <si>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</si>
  <si>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</si>
  <si>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</si>
  <si>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</si>
  <si>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</si>
  <si>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</si>
  <si>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</si>
  <si>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</si>
  <si>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</si>
  <si>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</si>
  <si>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</si>
  <si>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</si>
  <si>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</si>
  <si>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</si>
  <si>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</si>
  <si>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</si>
  <si>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</si>
  <si>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</si>
  <si>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</si>
  <si>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</si>
  <si>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</si>
  <si>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</si>
  <si>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</si>
  <si>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</si>
  <si>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</si>
  <si>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</si>
  <si>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</si>
  <si>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</si>
  <si>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</si>
  <si>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</si>
  <si>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</si>
  <si>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</si>
  <si>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</si>
  <si>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</si>
  <si>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</si>
  <si>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</si>
  <si>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</si>
  <si>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</si>
  <si>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</si>
  <si>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</si>
  <si>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</si>
  <si>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</si>
  <si>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</si>
  <si>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</si>
  <si>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</si>
  <si>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</si>
  <si>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</si>
  <si>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</si>
  <si>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</si>
  <si>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</si>
  <si>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</si>
  <si>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</si>
  <si>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</si>
  <si>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</si>
  <si>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</si>
  <si>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</si>
  <si>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</si>
  <si>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</si>
  <si>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</si>
  <si>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</si>
  <si>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</si>
  <si>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</si>
  <si>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</si>
  <si>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</si>
  <si>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</si>
  <si>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</si>
  <si>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</si>
  <si>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</si>
  <si>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</si>
  <si>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</si>
  <si>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</si>
  <si>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</si>
  <si>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</si>
  <si>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</si>
  <si>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</si>
  <si>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</si>
  <si>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</si>
  <si>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</si>
  <si>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</si>
  <si>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</si>
  <si>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</si>
  <si>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</si>
  <si>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</si>
  <si>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</si>
  <si>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</si>
  <si>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</si>
  <si>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</si>
  <si>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</si>
  <si>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</si>
  <si>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</si>
  <si>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</si>
  <si>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</si>
  <si>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</si>
  <si>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</si>
  <si>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</si>
  <si>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</si>
  <si>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</si>
  <si>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</si>
  <si>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</si>
  <si>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</si>
  <si>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</si>
  <si>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</si>
  <si>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</si>
  <si>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</si>
  <si>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</si>
  <si>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</si>
  <si>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</si>
  <si>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</si>
  <si>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</si>
  <si>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</si>
  <si>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</si>
  <si>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</si>
  <si>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</si>
  <si>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</si>
  <si>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</si>
  <si>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</si>
  <si>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</si>
  <si>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</si>
  <si>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</si>
  <si>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</si>
  <si>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</si>
  <si>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</si>
  <si>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</si>
  <si>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</si>
  <si>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</si>
  <si>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</si>
  <si>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</si>
  <si>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</si>
  <si>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</si>
  <si>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</si>
  <si>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</si>
  <si>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</si>
  <si>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</si>
  <si>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</si>
  <si>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</si>
  <si>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</si>
  <si>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</si>
  <si>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</si>
  <si>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</si>
  <si>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</si>
  <si>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</si>
  <si>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</si>
  <si>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</si>
  <si>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</si>
  <si>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</si>
  <si>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</si>
  <si>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</si>
  <si>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</si>
  <si>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</si>
  <si>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</si>
  <si>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</si>
  <si>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</si>
  <si>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</si>
  <si>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</si>
  <si>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</si>
  <si>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</si>
  <si>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</si>
  <si>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</si>
  <si>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</si>
  <si>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</si>
  <si>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</si>
  <si>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</si>
  <si>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</si>
  <si>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</si>
  <si>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</si>
  <si>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</si>
  <si>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</si>
  <si>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</si>
  <si>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</si>
  <si>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</si>
  <si>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</si>
  <si>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</si>
  <si>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</si>
  <si>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</si>
  <si>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</si>
  <si>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</si>
  <si>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</si>
  <si>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</si>
  <si>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</si>
  <si>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</si>
  <si>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</si>
  <si>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</si>
  <si>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</si>
  <si>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</si>
  <si>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</si>
  <si>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</si>
  <si>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</si>
  <si>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</si>
  <si>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</si>
  <si>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</si>
  <si>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</si>
  <si>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</si>
  <si>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</si>
  <si>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</si>
  <si>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</si>
  <si>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</si>
  <si>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</si>
  <si>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</si>
  <si>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</si>
  <si>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</si>
  <si>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</si>
  <si>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</si>
  <si>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</si>
  <si>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</si>
  <si>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</si>
  <si>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</si>
  <si>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</si>
  <si>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</si>
  <si>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</si>
  <si>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</si>
  <si>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</si>
  <si>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</si>
  <si>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</si>
  <si>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</si>
  <si>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</si>
  <si>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</si>
  <si>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</si>
  <si>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</si>
  <si>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</si>
  <si>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</si>
  <si>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</si>
  <si>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</si>
  <si>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</si>
  <si>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</si>
  <si>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</si>
  <si>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</si>
  <si>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</si>
  <si>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</si>
  <si>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</si>
  <si>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</si>
  <si>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</si>
  <si>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</si>
  <si>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</si>
  <si>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</si>
  <si>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</si>
  <si>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</si>
  <si>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</si>
  <si>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</si>
  <si>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</si>
  <si>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</si>
  <si>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</si>
  <si>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</si>
  <si>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</si>
  <si>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</si>
  <si>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</si>
  <si>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</si>
  <si>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</si>
  <si>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</si>
  <si>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</si>
  <si>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</si>
  <si>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</si>
  <si>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</si>
  <si>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</si>
  <si>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</si>
  <si>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</si>
  <si>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</si>
  <si>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</si>
  <si>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</si>
  <si>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</si>
  <si>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</si>
  <si>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</si>
  <si>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</si>
  <si>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</si>
  <si>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</si>
  <si>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</si>
  <si>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</si>
  <si>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</si>
  <si>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</si>
  <si>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</si>
  <si>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</si>
  <si>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</si>
  <si>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</si>
  <si>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</si>
  <si>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</si>
  <si>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</si>
  <si>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</si>
  <si>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</si>
  <si>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</si>
  <si>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</si>
  <si>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</si>
  <si>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</si>
  <si>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</si>
  <si>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</si>
  <si>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</si>
  <si>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</si>
  <si>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</si>
  <si>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</si>
  <si>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</si>
  <si>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</si>
  <si>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</si>
  <si>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</si>
  <si>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</si>
  <si>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</si>
  <si>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</si>
  <si>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</si>
  <si>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</si>
  <si>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</si>
  <si>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</si>
  <si>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</si>
  <si>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</si>
  <si>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</si>
  <si>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</si>
  <si>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</si>
  <si>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</si>
  <si>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</si>
  <si>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</si>
  <si>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</si>
  <si>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</si>
  <si>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</si>
  <si>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</si>
  <si>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</si>
  <si>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</si>
  <si>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</si>
  <si>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</si>
  <si>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</si>
  <si>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</si>
  <si>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</si>
  <si>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</si>
  <si>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</si>
  <si>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</si>
  <si>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</si>
  <si>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</si>
  <si>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</si>
  <si>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</si>
  <si>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</si>
  <si>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</si>
  <si>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</si>
  <si>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</si>
  <si>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</si>
  <si>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</si>
  <si>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</si>
  <si>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</si>
  <si>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</si>
  <si>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</si>
  <si>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</si>
  <si>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</si>
  <si>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</si>
  <si>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</si>
  <si>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</si>
  <si>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</si>
  <si>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</si>
  <si>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</si>
  <si>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</si>
  <si>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</si>
  <si>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</si>
  <si>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</si>
  <si>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</si>
  <si>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</si>
  <si>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</si>
  <si>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</si>
  <si>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</si>
  <si>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</si>
  <si>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</si>
  <si>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</si>
  <si>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</si>
  <si>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</si>
  <si>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</si>
  <si>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</si>
  <si>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</si>
  <si>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</si>
  <si>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</si>
  <si>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</si>
  <si>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</si>
  <si>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</si>
  <si>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</si>
  <si>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</si>
  <si>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</si>
  <si>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</si>
  <si>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</si>
  <si>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</si>
  <si>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</si>
  <si>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</si>
  <si>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</si>
  <si>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</si>
  <si>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</si>
  <si>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</si>
  <si>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</si>
  <si>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</si>
  <si>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</si>
  <si>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</si>
  <si>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</si>
  <si>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</si>
  <si>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</si>
  <si>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</si>
  <si>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</si>
  <si>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</si>
  <si>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</si>
  <si>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</si>
  <si>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</si>
  <si>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</si>
  <si>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</si>
  <si>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</si>
  <si>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</si>
  <si>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</si>
  <si>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</si>
  <si>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</si>
  <si>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</si>
  <si>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</si>
  <si>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</si>
  <si>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</si>
  <si>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</si>
  <si>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</si>
  <si>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</si>
  <si>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</si>
  <si>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</si>
  <si>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</si>
  <si>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</si>
  <si>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</si>
  <si>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</si>
  <si>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</si>
  <si>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</si>
  <si>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</si>
  <si>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</si>
  <si>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</si>
  <si>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</si>
  <si>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</si>
  <si>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</si>
  <si>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</si>
  <si>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</si>
  <si>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</si>
  <si>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</si>
  <si>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</si>
  <si>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</si>
  <si>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</si>
  <si>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</si>
  <si>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</si>
  <si>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</si>
  <si>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</si>
  <si>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</si>
  <si>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</si>
  <si>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</si>
  <si>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</si>
  <si>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</si>
  <si>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</si>
  <si>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</si>
  <si>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</si>
  <si>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</si>
  <si>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</si>
  <si>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</si>
  <si>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</si>
  <si>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</si>
  <si>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</si>
  <si>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</si>
  <si>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</si>
  <si>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</si>
  <si>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</si>
  <si>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</si>
  <si>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</si>
  <si>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</si>
  <si>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</si>
  <si>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</si>
  <si>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</si>
  <si>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</si>
  <si>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</si>
  <si>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</si>
  <si>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</si>
  <si>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</si>
  <si>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</si>
  <si>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</si>
  <si>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</si>
  <si>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</si>
  <si>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</si>
  <si>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</si>
  <si>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</si>
  <si>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</si>
  <si>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</si>
  <si>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</si>
  <si>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</si>
  <si>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</si>
  <si>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</si>
  <si>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</si>
  <si>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</si>
  <si>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</si>
  <si>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</si>
  <si>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</si>
  <si>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</si>
  <si>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</si>
  <si>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</si>
  <si>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</si>
  <si>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</si>
  <si>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</si>
  <si>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</si>
  <si>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</si>
  <si>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</si>
  <si>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</si>
  <si>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</si>
  <si>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</si>
  <si>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</si>
  <si>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</si>
  <si>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</si>
  <si>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</si>
  <si>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</si>
  <si>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</si>
  <si>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</si>
  <si>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</si>
  <si>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</si>
  <si>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</si>
  <si>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</si>
  <si>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</si>
  <si>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</si>
  <si>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</si>
  <si>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</si>
  <si>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</si>
  <si>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</si>
  <si>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</si>
  <si>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</si>
  <si>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</si>
  <si>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</si>
  <si>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</si>
  <si>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</si>
  <si>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</si>
  <si>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</si>
  <si>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</si>
  <si>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</si>
  <si>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</si>
  <si>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</si>
  <si>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</si>
  <si>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</si>
  <si>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</si>
  <si>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</si>
  <si>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</si>
  <si>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</si>
  <si>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</si>
  <si>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</si>
  <si>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</si>
  <si>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</si>
  <si>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</si>
  <si>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</si>
  <si>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</si>
  <si>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</si>
  <si>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</si>
  <si>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</si>
  <si>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</si>
  <si>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</si>
  <si>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</si>
  <si>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</si>
  <si>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</si>
  <si>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</si>
  <si>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</si>
  <si>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</si>
  <si>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</si>
  <si>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</si>
  <si>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</si>
  <si>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</si>
  <si>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</si>
  <si>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</si>
  <si>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</si>
  <si>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</si>
  <si>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</si>
  <si>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</si>
  <si>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</si>
  <si>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</si>
  <si>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</si>
  <si>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</si>
  <si>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</si>
  <si>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</si>
  <si>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</si>
  <si>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</si>
  <si>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</si>
  <si>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</si>
  <si>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</si>
  <si>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</si>
  <si>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</si>
  <si>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</si>
  <si>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</si>
  <si>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</si>
  <si>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</si>
  <si>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</si>
  <si>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</si>
  <si>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</si>
  <si>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</si>
  <si>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</si>
  <si>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</si>
  <si>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</si>
  <si>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</si>
  <si>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</si>
  <si>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</si>
  <si>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</si>
  <si>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</si>
  <si>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</si>
  <si>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</si>
  <si>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</si>
  <si>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</si>
  <si>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</si>
  <si>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</si>
  <si>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</si>
  <si>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</si>
  <si>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</si>
  <si>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</si>
  <si>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</si>
  <si>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</si>
  <si>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</si>
  <si>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</si>
  <si>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</si>
  <si>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</si>
  <si>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</si>
  <si>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</si>
  <si>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</si>
  <si>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</si>
  <si>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</si>
  <si>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</si>
  <si>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</si>
  <si>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</si>
  <si>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</si>
  <si>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</si>
  <si>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</si>
  <si>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</si>
  <si>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</si>
  <si>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</si>
  <si>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</si>
  <si>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</si>
  <si>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</si>
  <si>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</si>
  <si>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</si>
  <si>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</si>
  <si>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</si>
  <si>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</si>
  <si>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</si>
  <si>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</si>
  <si>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</si>
  <si>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</si>
  <si>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</si>
  <si>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</si>
  <si>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</si>
  <si>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</si>
  <si>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</si>
  <si>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</si>
  <si>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</si>
  <si>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</si>
  <si>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</si>
  <si>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</si>
  <si>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</si>
  <si>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</si>
  <si>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</si>
  <si>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</si>
  <si>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</si>
  <si>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</si>
  <si>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</si>
  <si>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</si>
  <si>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</si>
  <si>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</si>
  <si>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</si>
  <si>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</si>
  <si>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</si>
  <si>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</si>
  <si>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</si>
  <si>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</si>
  <si>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</si>
  <si>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</si>
  <si>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</si>
  <si>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</si>
  <si>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</si>
  <si>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</si>
  <si>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</si>
  <si>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</si>
  <si>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</si>
  <si>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</si>
  <si>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</si>
  <si>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</si>
  <si>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</si>
  <si>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</si>
  <si>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</si>
  <si>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</si>
  <si>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</si>
  <si>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</si>
  <si>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</si>
  <si>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</si>
  <si>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</si>
  <si>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</si>
  <si>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</si>
  <si>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</si>
  <si>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</si>
  <si>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</si>
  <si>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</si>
  <si>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</si>
  <si>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</si>
  <si>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</si>
  <si>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</si>
  <si>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</si>
  <si>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</si>
  <si>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</si>
  <si>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</si>
  <si>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</si>
  <si>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</si>
  <si>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</si>
  <si>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</si>
  <si>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</si>
  <si>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</si>
  <si>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</si>
  <si>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</si>
  <si>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</si>
  <si>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</si>
  <si>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</si>
  <si>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</si>
  <si>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</si>
  <si>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</si>
  <si>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</si>
  <si>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</si>
  <si>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</si>
  <si>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</si>
  <si>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</si>
  <si>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</si>
  <si>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</si>
  <si>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</si>
  <si>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</si>
  <si>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</si>
  <si>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</si>
  <si>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</si>
  <si>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</si>
  <si>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</si>
  <si>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</si>
  <si>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</si>
  <si>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</si>
  <si>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</si>
  <si>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</si>
  <si>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</si>
  <si>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</si>
  <si>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</si>
  <si>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</si>
  <si>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</si>
  <si>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</si>
  <si>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</si>
  <si>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</si>
  <si>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</si>
  <si>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</si>
  <si>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</si>
  <si>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</si>
  <si>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</si>
  <si>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</si>
  <si>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</si>
  <si>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</si>
  <si>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</si>
  <si>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</si>
  <si>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</si>
  <si>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</si>
  <si>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</si>
  <si>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</si>
  <si>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</si>
  <si>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</si>
  <si>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</si>
  <si>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</si>
  <si>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</si>
  <si>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</si>
  <si>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</si>
  <si>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</si>
  <si>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</si>
  <si>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</si>
  <si>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</si>
  <si>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</si>
  <si>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</si>
  <si>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</si>
  <si>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</si>
  <si>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</si>
  <si>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</si>
  <si>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</si>
  <si>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</si>
  <si>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</si>
  <si>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</si>
  <si>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</si>
  <si>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</si>
  <si>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</si>
  <si>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</si>
  <si>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</si>
  <si>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</si>
  <si>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</si>
  <si>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</si>
  <si>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</si>
  <si>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</si>
  <si>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</si>
  <si>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</si>
  <si>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</si>
  <si>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</si>
  <si>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</si>
  <si>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</si>
  <si>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</si>
  <si>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</si>
  <si>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</si>
  <si>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</si>
  <si>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</si>
  <si>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</si>
  <si>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</si>
  <si>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</si>
  <si>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</si>
  <si>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</si>
  <si>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</si>
  <si>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</si>
  <si>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</si>
  <si>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</si>
  <si>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</si>
  <si>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</si>
  <si>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</si>
  <si>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</si>
  <si>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</si>
  <si>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</si>
  <si>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</si>
  <si>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</si>
  <si>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</si>
  <si>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</si>
  <si>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</si>
  <si>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</si>
  <si>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</si>
  <si>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</si>
  <si>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</si>
  <si>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</si>
  <si>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</si>
  <si>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</si>
  <si>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</si>
  <si>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</si>
  <si>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</si>
  <si>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</si>
  <si>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</si>
  <si>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</si>
  <si>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</si>
  <si>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</si>
  <si>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</si>
  <si>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</si>
  <si>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</si>
  <si>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</si>
  <si>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</si>
  <si>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</si>
  <si>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</si>
  <si>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</si>
  <si>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</si>
  <si>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</si>
  <si>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</si>
  <si>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</si>
  <si>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</si>
  <si>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</si>
  <si>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</si>
  <si>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</si>
  <si>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</si>
  <si>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</si>
  <si>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</si>
  <si>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</si>
  <si>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</si>
  <si>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</si>
  <si>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</si>
  <si>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</si>
  <si>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</si>
  <si>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</si>
  <si>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</si>
  <si>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</si>
  <si>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</si>
  <si>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</si>
  <si>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</si>
  <si>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</si>
  <si>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</si>
  <si>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</si>
  <si>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</si>
  <si>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</si>
  <si>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</si>
  <si>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</si>
  <si>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</si>
  <si>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</si>
  <si>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</si>
  <si>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</si>
  <si>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</si>
  <si>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</si>
  <si>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</si>
  <si>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</si>
  <si>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</si>
  <si>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</si>
  <si>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</si>
  <si>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</si>
  <si>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</si>
  <si>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</si>
  <si>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</si>
  <si>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</si>
  <si>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</si>
  <si>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</si>
  <si>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</si>
  <si>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</si>
  <si>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</si>
  <si>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</si>
  <si>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</si>
  <si>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</si>
  <si>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</si>
  <si>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</si>
  <si>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</si>
  <si>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</si>
  <si>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</si>
  <si>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</si>
  <si>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</si>
  <si>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</si>
  <si>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</si>
  <si>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</si>
  <si>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</si>
  <si>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</si>
  <si>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</si>
  <si>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</si>
  <si>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</si>
  <si>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</si>
  <si>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</si>
  <si>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</si>
  <si>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</si>
  <si>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</si>
  <si>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</si>
  <si>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</si>
  <si>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</si>
  <si>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</si>
  <si>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</si>
  <si>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</si>
  <si>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</si>
  <si>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</si>
  <si>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</si>
  <si>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</si>
  <si>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</si>
  <si>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</si>
  <si>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</si>
  <si>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</si>
  <si>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</si>
  <si>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</si>
  <si>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</si>
  <si>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</si>
  <si>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</si>
  <si>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</si>
  <si>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</si>
  <si>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</si>
  <si>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</si>
  <si>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</si>
  <si>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</si>
  <si>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</si>
  <si>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</si>
  <si>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</si>
  <si>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</si>
  <si>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</si>
  <si>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</si>
  <si>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</si>
  <si>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</si>
  <si>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</si>
  <si>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</si>
  <si>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</si>
  <si>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</si>
  <si>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</si>
  <si>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</si>
  <si>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</si>
  <si>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</si>
  <si>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</si>
  <si>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</si>
  <si>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</si>
  <si>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</si>
  <si>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</si>
  <si>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</si>
  <si>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</si>
  <si>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</si>
  <si>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</si>
  <si>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</si>
  <si>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</si>
  <si>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</si>
  <si>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</si>
  <si>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</si>
  <si>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</si>
  <si>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</si>
  <si>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</si>
  <si>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</si>
  <si>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</si>
  <si>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</si>
  <si>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</si>
  <si>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</si>
  <si>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</si>
  <si>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</si>
  <si>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</si>
  <si>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</si>
  <si>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</si>
  <si>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</si>
  <si>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</si>
  <si>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</si>
  <si>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</si>
  <si>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</si>
  <si>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</si>
  <si>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</si>
  <si>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</si>
  <si>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</si>
  <si>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</si>
  <si>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</si>
  <si>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</si>
  <si>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</si>
  <si>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</si>
  <si>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</si>
  <si>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</si>
  <si>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</si>
  <si>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</si>
  <si>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</si>
  <si>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</si>
  <si>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</si>
  <si>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</si>
  <si>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</si>
  <si>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</si>
  <si>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</si>
  <si>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</si>
  <si>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</si>
  <si>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</si>
  <si>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</si>
  <si>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</si>
  <si>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</si>
  <si>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</si>
  <si>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</si>
  <si>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</si>
  <si>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</si>
  <si>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</si>
  <si>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</si>
  <si>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</si>
  <si>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</si>
  <si>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</si>
  <si>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</si>
  <si>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</si>
  <si>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</si>
  <si>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</si>
  <si>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</si>
  <si>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</si>
  <si>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</si>
  <si>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</si>
  <si>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</si>
  <si>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</si>
  <si>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</si>
  <si>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</si>
  <si>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</si>
  <si>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</si>
  <si>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</si>
  <si>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</si>
  <si>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</si>
  <si>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</si>
  <si>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</si>
  <si>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</si>
  <si>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</si>
  <si>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</si>
  <si>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</si>
  <si>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</si>
  <si>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</si>
  <si>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</si>
  <si>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</si>
  <si>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</si>
  <si>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</si>
  <si>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</si>
  <si>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</si>
  <si>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</si>
  <si>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</si>
  <si>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</si>
  <si>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</si>
  <si>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</si>
  <si>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</si>
  <si>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</si>
  <si>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</si>
  <si>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</si>
  <si>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</si>
  <si>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</si>
  <si>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</si>
  <si>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</si>
  <si>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</si>
  <si>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</si>
  <si>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</si>
  <si>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</si>
  <si>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</si>
  <si>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</si>
  <si>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</si>
  <si>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</si>
  <si>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</si>
  <si>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</si>
  <si>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</si>
  <si>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</si>
  <si>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</si>
  <si>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</si>
  <si>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</si>
  <si>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</si>
  <si>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</si>
  <si>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</si>
  <si>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</si>
  <si>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</si>
  <si>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</si>
  <si>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</si>
  <si>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</si>
  <si>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</si>
  <si>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</si>
  <si>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</si>
  <si>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</si>
  <si>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</si>
  <si>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</si>
  <si>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</si>
  <si>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</si>
  <si>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</si>
  <si>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</si>
  <si>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</si>
  <si>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</si>
  <si>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</si>
  <si>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</si>
  <si>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</si>
  <si>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</si>
  <si>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</si>
  <si>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</si>
  <si>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</si>
  <si>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</si>
  <si>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</si>
  <si>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</si>
  <si>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</si>
  <si>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</si>
  <si>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</si>
  <si>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</si>
  <si>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</si>
  <si>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</si>
  <si>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</si>
  <si>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</si>
  <si>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</si>
  <si>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</si>
  <si>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</si>
  <si>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</si>
  <si>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</si>
  <si>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</si>
  <si>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</si>
  <si>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</si>
  <si>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</si>
  <si>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</si>
  <si>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</si>
  <si>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</si>
  <si>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</si>
  <si>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</si>
  <si>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</si>
  <si>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</si>
  <si>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</si>
  <si>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</si>
  <si>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</si>
  <si>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</si>
  <si>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</si>
  <si>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</si>
  <si>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</si>
  <si>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</si>
  <si>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</si>
  <si>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</si>
  <si>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</si>
  <si>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</si>
  <si>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</si>
  <si>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</si>
  <si>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</si>
  <si>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</si>
  <si>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</si>
  <si>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</si>
  <si>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</si>
  <si>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</si>
  <si>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</si>
  <si>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</si>
  <si>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</si>
  <si>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</si>
  <si>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</si>
  <si>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</si>
  <si>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</si>
  <si>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</si>
  <si>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</si>
  <si>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</si>
  <si>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</si>
  <si>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</si>
  <si>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</si>
  <si>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</si>
  <si>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</si>
  <si>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</si>
  <si>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</si>
  <si>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</si>
  <si>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</si>
  <si>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</si>
  <si>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</si>
  <si>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</si>
  <si>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</si>
  <si>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</si>
  <si>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</si>
  <si>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</si>
  <si>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</si>
  <si>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</si>
  <si>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</si>
  <si>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</si>
  <si>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</si>
  <si>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</si>
  <si>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</si>
  <si>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</si>
  <si>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</si>
  <si>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</si>
  <si>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</si>
  <si>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</si>
  <si>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</si>
  <si>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</si>
  <si>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</si>
  <si>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</si>
  <si>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</si>
  <si>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</si>
  <si>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</si>
  <si>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</si>
  <si>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</si>
  <si>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</si>
  <si>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</si>
  <si>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</si>
  <si>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</si>
  <si>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</si>
  <si>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</si>
  <si>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</si>
  <si>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</si>
  <si>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</si>
  <si>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</si>
  <si>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</si>
  <si>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</si>
  <si>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</si>
  <si>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</si>
  <si>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</si>
  <si>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</si>
  <si>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</si>
  <si>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</si>
  <si>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</si>
  <si>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</si>
  <si>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</si>
  <si>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</si>
  <si>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</si>
  <si>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</si>
  <si>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</si>
  <si>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</si>
  <si>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</si>
  <si>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</si>
  <si>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</si>
  <si>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</si>
  <si>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</si>
  <si>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</si>
  <si>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</si>
  <si>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</si>
  <si>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</si>
  <si>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</si>
  <si>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</si>
  <si>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</si>
  <si>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</si>
  <si>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</si>
  <si>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</si>
  <si>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</si>
  <si>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</si>
  <si>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</si>
  <si>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</si>
  <si>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</si>
  <si>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</si>
  <si>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</si>
  <si>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</si>
  <si>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</si>
  <si>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</si>
  <si>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</si>
  <si>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</si>
  <si>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</si>
  <si>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</si>
  <si>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</si>
  <si>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</si>
  <si>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</si>
  <si>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</si>
  <si>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</si>
  <si>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</si>
  <si>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</si>
  <si>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</si>
  <si>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</si>
  <si>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</si>
  <si>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</si>
  <si>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</si>
  <si>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</si>
  <si>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</si>
  <si>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</si>
  <si>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</si>
  <si>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</si>
  <si>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</si>
  <si>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</si>
  <si>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</si>
  <si>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</si>
  <si>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</si>
  <si>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</si>
  <si>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</si>
  <si>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</si>
  <si>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</si>
  <si>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</si>
  <si>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</si>
  <si>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</si>
  <si>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</si>
  <si>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</si>
  <si>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</si>
  <si>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</si>
  <si>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</si>
  <si>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</si>
  <si>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</si>
  <si>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</si>
  <si>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</si>
  <si>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</si>
  <si>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</si>
  <si>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</si>
  <si>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</si>
  <si>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</si>
  <si>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</si>
  <si>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</si>
  <si>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</si>
  <si>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</si>
  <si>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</si>
  <si>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</si>
  <si>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</si>
  <si>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</si>
  <si>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</si>
  <si>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</si>
  <si>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</si>
  <si>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</si>
  <si>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</si>
  <si>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</si>
  <si>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</si>
  <si>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</si>
  <si>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</si>
  <si>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</si>
  <si>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</si>
  <si>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</si>
  <si>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</si>
  <si>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</si>
  <si>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</si>
  <si>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</si>
  <si>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</si>
  <si>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</si>
  <si>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</si>
  <si>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</si>
  <si>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</si>
  <si>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</si>
  <si>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</si>
  <si>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</si>
  <si>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</si>
  <si>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</si>
  <si>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</si>
  <si>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</si>
  <si>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</si>
  <si>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</si>
  <si>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</si>
  <si>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</si>
  <si>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</si>
  <si>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</si>
  <si>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</si>
  <si>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</si>
  <si>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</si>
  <si>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</si>
  <si>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</si>
  <si>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</si>
  <si>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</si>
  <si>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</si>
  <si>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</si>
  <si>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</si>
  <si>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</si>
  <si>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</si>
  <si>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</si>
  <si>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</si>
  <si>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</si>
  <si>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</si>
  <si>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</si>
  <si>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</si>
  <si>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</si>
  <si>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</si>
  <si>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</si>
  <si>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</si>
  <si>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</si>
  <si>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</si>
  <si>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</si>
  <si>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</si>
  <si>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</si>
  <si>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</si>
  <si>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</si>
  <si>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</si>
  <si>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</si>
  <si>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</si>
  <si>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</si>
  <si>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</si>
  <si>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</si>
  <si>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</si>
  <si>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</si>
  <si>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</si>
  <si>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</si>
  <si>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</si>
  <si>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</si>
  <si>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</si>
  <si>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</si>
  <si>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</si>
  <si>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</si>
  <si>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</si>
  <si>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</si>
  <si>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</si>
  <si>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</si>
  <si>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</si>
  <si>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</si>
  <si>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</si>
  <si>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</si>
  <si>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</si>
  <si>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</si>
  <si>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</si>
  <si>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</si>
  <si>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</si>
  <si>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</si>
  <si>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</si>
  <si>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</si>
  <si>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</si>
  <si>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</si>
  <si>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</si>
  <si>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</si>
  <si>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</si>
  <si>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</si>
  <si>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</si>
  <si>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</si>
  <si>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</si>
  <si>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</si>
  <si>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</si>
  <si>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</si>
  <si>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</si>
  <si>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</si>
  <si>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</si>
  <si>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</si>
  <si>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</si>
  <si>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</si>
  <si>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</si>
  <si>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</si>
  <si>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</si>
  <si>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</si>
  <si>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</si>
  <si>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</si>
  <si>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</si>
  <si>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</si>
  <si>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</si>
  <si>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</si>
  <si>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</si>
  <si>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</si>
  <si>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</si>
  <si>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</si>
  <si>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</si>
  <si>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</si>
  <si>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</si>
  <si>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</si>
  <si>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</si>
  <si>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</si>
  <si>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</si>
  <si>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</si>
  <si>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</si>
  <si>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</si>
  <si>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</si>
  <si>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</si>
  <si>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</si>
  <si>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</si>
  <si>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</si>
  <si>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</si>
  <si>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</si>
  <si>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</si>
  <si>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</si>
  <si>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</si>
  <si>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</si>
  <si>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</si>
  <si>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</si>
  <si>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</si>
  <si>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</si>
  <si>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</si>
  <si>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</si>
  <si>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</si>
  <si>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</si>
  <si>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</si>
  <si>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</si>
  <si>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</si>
  <si>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</si>
  <si>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</si>
  <si>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</si>
  <si>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</si>
  <si>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</si>
  <si>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</si>
  <si>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</si>
  <si>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</si>
  <si>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</si>
  <si>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</si>
  <si>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</si>
  <si>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</si>
  <si>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</si>
  <si>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</si>
  <si>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</si>
  <si>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</si>
  <si>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</si>
  <si>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</si>
  <si>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</si>
  <si>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</si>
  <si>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</si>
  <si>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</si>
  <si>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</si>
  <si>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</si>
  <si>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</si>
  <si>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</si>
  <si>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</si>
  <si>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</si>
  <si>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</si>
  <si>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</si>
  <si>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</si>
  <si>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</si>
  <si>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</si>
  <si>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</si>
  <si>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</si>
  <si>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</si>
  <si>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</si>
  <si>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</si>
  <si>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</si>
  <si>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</si>
  <si>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</si>
  <si>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</si>
  <si>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</si>
  <si>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</si>
  <si>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</si>
  <si>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</si>
  <si>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</si>
  <si>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</si>
  <si>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</si>
  <si>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</si>
  <si>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</si>
  <si>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</si>
  <si>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</si>
  <si>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</si>
  <si>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</si>
  <si>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</si>
  <si>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</si>
  <si>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</si>
  <si>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</si>
  <si>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</si>
  <si>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</si>
  <si>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</si>
  <si>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</si>
  <si>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</si>
  <si>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</si>
  <si>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</si>
  <si>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</si>
  <si>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</si>
  <si>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</si>
  <si>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</si>
  <si>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</si>
  <si>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</si>
  <si>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</si>
  <si>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</si>
  <si>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</si>
  <si>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</si>
  <si>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</si>
  <si>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</si>
  <si>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</si>
  <si>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</si>
  <si>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</si>
  <si>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</si>
  <si>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</si>
  <si>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</si>
  <si>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</si>
  <si>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</si>
  <si>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</si>
  <si>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</si>
  <si>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</si>
  <si>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</si>
  <si>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</si>
  <si>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</si>
  <si>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</si>
  <si>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</si>
  <si>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</si>
  <si>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</si>
  <si>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</si>
  <si>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</si>
  <si>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</si>
  <si>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</si>
  <si>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</si>
  <si>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</si>
  <si>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</si>
  <si>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</si>
  <si>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</si>
  <si>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</si>
  <si>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</si>
  <si>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</si>
  <si>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</si>
  <si>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</si>
  <si>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</si>
  <si>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</si>
  <si>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</si>
  <si>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</si>
  <si>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</si>
  <si>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</si>
  <si>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</si>
  <si>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</si>
  <si>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</si>
  <si>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</si>
  <si>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</si>
  <si>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</si>
  <si>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</si>
  <si>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</si>
  <si>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</si>
  <si>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</si>
  <si>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</si>
  <si>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</si>
  <si>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</si>
  <si>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</si>
  <si>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</si>
  <si>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</si>
  <si>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</si>
  <si>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</si>
  <si>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</si>
  <si>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</si>
  <si>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</si>
  <si>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</si>
  <si>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</si>
  <si>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</si>
  <si>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</si>
  <si>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</si>
  <si>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</si>
  <si>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</si>
  <si>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</si>
  <si>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</si>
  <si>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</si>
  <si>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</si>
  <si>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</si>
  <si>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</si>
  <si>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</si>
  <si>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</si>
  <si>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</si>
  <si>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</si>
  <si>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</si>
  <si>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</si>
  <si>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</si>
  <si>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</si>
  <si>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</si>
  <si>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</si>
  <si>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</si>
  <si>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</si>
  <si>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</si>
  <si>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</si>
  <si>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</si>
  <si>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</si>
  <si>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</si>
  <si>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</si>
  <si>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</si>
  <si>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</si>
  <si>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</si>
  <si>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</si>
  <si>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</si>
  <si>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</si>
  <si>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</si>
  <si>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</si>
  <si>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</si>
  <si>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</si>
  <si>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</si>
  <si>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</si>
  <si>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</si>
  <si>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</si>
  <si>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</si>
  <si>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</si>
  <si>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</si>
  <si>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</si>
  <si>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</si>
  <si>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</si>
  <si>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</si>
  <si>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</si>
  <si>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</si>
  <si>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</si>
  <si>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</si>
  <si>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</si>
  <si>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</si>
  <si>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</si>
  <si>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</si>
  <si>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</si>
  <si>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</si>
  <si>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</si>
  <si>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</si>
  <si>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</si>
  <si>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</si>
  <si>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</si>
  <si>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</si>
  <si>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</si>
  <si>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</si>
  <si>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</si>
  <si>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</si>
  <si>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</si>
  <si>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</si>
  <si>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</si>
  <si>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</si>
  <si>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</si>
  <si>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</si>
  <si>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</si>
  <si>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</si>
  <si>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</si>
  <si>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</si>
  <si>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</si>
  <si>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</si>
  <si>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</si>
  <si>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</si>
  <si>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</si>
  <si>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</si>
  <si>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</si>
  <si>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</si>
  <si>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</si>
  <si>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</si>
  <si>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</si>
  <si>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</si>
  <si>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</si>
  <si>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</si>
  <si>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</si>
  <si>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</si>
  <si>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</si>
  <si>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</si>
  <si>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</si>
  <si>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</si>
  <si>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</si>
  <si>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</si>
  <si>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</si>
  <si>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</si>
  <si>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</si>
  <si>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</si>
  <si>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</si>
  <si>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</si>
  <si>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</si>
  <si>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</si>
  <si>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</si>
  <si>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</si>
  <si>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</si>
  <si>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</si>
  <si>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</si>
  <si>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</si>
  <si>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</si>
  <si>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</si>
  <si>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</si>
  <si>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</si>
  <si>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</si>
  <si>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</si>
  <si>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</si>
  <si>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</si>
  <si>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</si>
  <si>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</si>
  <si>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</si>
  <si>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</si>
  <si>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</si>
  <si>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</si>
  <si>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</si>
  <si>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</si>
  <si>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</si>
  <si>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</si>
  <si>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</si>
  <si>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</si>
  <si>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</si>
  <si>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</si>
  <si>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</si>
  <si>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</si>
  <si>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</si>
  <si>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</si>
  <si>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</si>
  <si>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</si>
  <si>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</si>
  <si>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</si>
  <si>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</si>
  <si>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</si>
  <si>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</si>
  <si>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</si>
  <si>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</si>
  <si>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</si>
  <si>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</si>
  <si>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</si>
  <si>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</si>
  <si>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</si>
  <si>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</si>
  <si>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</si>
  <si>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</si>
  <si>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</si>
  <si>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</si>
  <si>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</si>
  <si>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</si>
  <si>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</si>
  <si>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</si>
  <si>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</si>
  <si>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</si>
  <si>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</si>
  <si>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</si>
  <si>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</si>
  <si>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</si>
  <si>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</si>
  <si>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</si>
  <si>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</si>
  <si>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</si>
  <si>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</si>
  <si>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</si>
  <si>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</si>
  <si>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</si>
  <si>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</si>
  <si>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</si>
  <si>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</si>
  <si>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</si>
  <si>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</si>
  <si>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</si>
  <si>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</si>
  <si>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</si>
  <si>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</si>
  <si>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</si>
  <si>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</si>
  <si>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</si>
  <si>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</si>
  <si>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</si>
  <si>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</si>
  <si>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</si>
  <si>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</si>
  <si>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</si>
  <si>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</si>
  <si>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</si>
  <si>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</si>
  <si>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</si>
  <si>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</si>
  <si>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</si>
  <si>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</si>
  <si>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</si>
  <si>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</si>
  <si>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</si>
  <si>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</si>
  <si>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</si>
  <si>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</si>
  <si>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</si>
  <si>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</si>
  <si>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</si>
  <si>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</si>
  <si>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</si>
  <si>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</si>
  <si>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</si>
  <si>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</si>
  <si>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</si>
  <si>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</si>
  <si>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</si>
  <si>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</si>
  <si>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</si>
  <si>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</si>
  <si>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</si>
  <si>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</si>
  <si>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</si>
  <si>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</si>
  <si>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</si>
  <si>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</si>
  <si>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</si>
  <si>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</si>
  <si>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</si>
  <si>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</si>
  <si>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</si>
  <si>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</si>
  <si>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</si>
  <si>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</si>
  <si>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</si>
  <si>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</si>
  <si>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</si>
  <si>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</si>
  <si>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</si>
  <si>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</si>
  <si>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</si>
  <si>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</si>
  <si>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</si>
  <si>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</si>
  <si>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</si>
  <si>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</si>
  <si>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</si>
  <si>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</si>
  <si>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</si>
  <si>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</si>
  <si>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</si>
  <si>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</si>
  <si>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</si>
  <si>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</si>
  <si>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</si>
  <si>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Пелеп Ю.К.</t>
  </si>
  <si>
    <t>Завгородня К.В.</t>
  </si>
  <si>
    <t>Ю.К. Пелеп</t>
  </si>
  <si>
    <t>(06239)2-02-65</t>
  </si>
  <si>
    <t>inbox@ka.dn.court.gov.ua</t>
  </si>
  <si>
    <t>9 січня 2015 року</t>
  </si>
  <si>
    <t>2014 рік</t>
  </si>
  <si>
    <t>Красноармійський міськрайонний суд Донецької області</t>
  </si>
  <si>
    <t>85302. Донецька область</t>
  </si>
  <si>
    <t>м. Красноармійськ</t>
  </si>
  <si>
    <t>вул. Горького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</si>
</sst>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85</v>
      </c>
      <c r="F31" s="27">
        <f aca="true" t="shared" si="1" ref="F31:BM31">SUM(F32:F95)</f>
        <v>47</v>
      </c>
      <c r="G31" s="27">
        <f t="shared" si="1"/>
        <v>0</v>
      </c>
      <c r="H31" s="27">
        <f t="shared" si="1"/>
        <v>2</v>
      </c>
      <c r="I31" s="27">
        <f t="shared" si="1"/>
        <v>36</v>
      </c>
      <c r="J31" s="27">
        <f t="shared" si="1"/>
        <v>0</v>
      </c>
      <c r="K31" s="27">
        <f t="shared" si="1"/>
        <v>0</v>
      </c>
      <c r="L31" s="27">
        <f t="shared" si="1"/>
        <v>17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19</v>
      </c>
      <c r="S31" s="27">
        <f t="shared" si="1"/>
        <v>0</v>
      </c>
      <c r="T31" s="27">
        <f t="shared" si="1"/>
        <v>16</v>
      </c>
      <c r="U31" s="27">
        <f t="shared" si="1"/>
        <v>1</v>
      </c>
      <c r="V31" s="27">
        <f t="shared" si="1"/>
        <v>1</v>
      </c>
      <c r="W31" s="27">
        <f t="shared" si="1"/>
        <v>0</v>
      </c>
      <c r="X31" s="27">
        <f t="shared" si="1"/>
        <v>4</v>
      </c>
      <c r="Y31" s="27">
        <f t="shared" si="1"/>
        <v>10</v>
      </c>
      <c r="Z31" s="27">
        <f t="shared" si="1"/>
        <v>0</v>
      </c>
      <c r="AA31" s="27">
        <f t="shared" si="1"/>
        <v>0</v>
      </c>
      <c r="AB31" s="27">
        <f t="shared" si="1"/>
        <v>2</v>
      </c>
      <c r="AC31" s="27">
        <f t="shared" si="1"/>
        <v>0</v>
      </c>
      <c r="AD31" s="27">
        <f t="shared" si="1"/>
        <v>1</v>
      </c>
      <c r="AE31" s="27">
        <f t="shared" si="1"/>
        <v>0</v>
      </c>
      <c r="AF31" s="27">
        <f t="shared" si="1"/>
        <v>0</v>
      </c>
      <c r="AG31" s="27">
        <f t="shared" si="1"/>
        <v>7</v>
      </c>
      <c r="AH31" s="27">
        <f t="shared" si="1"/>
        <v>5</v>
      </c>
      <c r="AI31" s="27">
        <f t="shared" si="1"/>
        <v>0</v>
      </c>
      <c r="AJ31" s="27">
        <f t="shared" si="1"/>
        <v>0</v>
      </c>
      <c r="AK31" s="27">
        <f t="shared" si="1"/>
        <v>11</v>
      </c>
      <c r="AL31" s="27">
        <f t="shared" si="1"/>
        <v>3</v>
      </c>
      <c r="AM31" s="27">
        <f t="shared" si="1"/>
        <v>2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2</v>
      </c>
      <c r="AT31" s="27">
        <f t="shared" si="1"/>
        <v>0</v>
      </c>
      <c r="AU31" s="27">
        <f t="shared" si="1"/>
        <v>2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1</v>
      </c>
      <c r="AZ31" s="27">
        <f t="shared" si="1"/>
        <v>1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2</v>
      </c>
      <c r="F32" s="30">
        <v>2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2</v>
      </c>
      <c r="U32" s="30"/>
      <c r="V32" s="30"/>
      <c r="W32" s="30"/>
      <c r="X32" s="30"/>
      <c r="Y32" s="30">
        <v>2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948</v>
      </c>
      <c r="C37" s="18" t="s">
        <v>108</v>
      </c>
      <c r="D37" s="18"/>
      <c r="E37" s="30">
        <v>2</v>
      </c>
      <c r="F37" s="30">
        <v>2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1</v>
      </c>
      <c r="AC37" s="30"/>
      <c r="AD37" s="30"/>
      <c r="AE37" s="30"/>
      <c r="AF37" s="30"/>
      <c r="AG37" s="30"/>
      <c r="AH37" s="30"/>
      <c r="AI37" s="30"/>
      <c r="AJ37" s="30"/>
      <c r="AK37" s="30">
        <v>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10</v>
      </c>
      <c r="F42" s="30">
        <v>10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4</v>
      </c>
      <c r="U42" s="30"/>
      <c r="V42" s="30"/>
      <c r="W42" s="30"/>
      <c r="X42" s="30">
        <v>3</v>
      </c>
      <c r="Y42" s="30">
        <v>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6</v>
      </c>
      <c r="AL42" s="30"/>
      <c r="AM42" s="30"/>
      <c r="AN42" s="30"/>
      <c r="AO42" s="30"/>
      <c r="AP42" s="30"/>
      <c r="AQ42" s="30"/>
      <c r="AR42" s="30"/>
      <c r="AS42" s="30">
        <v>1</v>
      </c>
      <c r="AT42" s="30"/>
      <c r="AU42" s="30">
        <v>1</v>
      </c>
      <c r="AV42" s="30"/>
      <c r="AW42" s="30"/>
      <c r="AX42" s="30"/>
      <c r="AY42" s="30"/>
      <c r="AZ42" s="30">
        <v>1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>
        <v>8</v>
      </c>
      <c r="F43" s="30">
        <v>8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8</v>
      </c>
      <c r="U43" s="30"/>
      <c r="V43" s="30"/>
      <c r="W43" s="30"/>
      <c r="X43" s="30">
        <v>1</v>
      </c>
      <c r="Y43" s="30">
        <v>7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9</v>
      </c>
      <c r="F44" s="30">
        <v>7</v>
      </c>
      <c r="G44" s="30"/>
      <c r="H44" s="30"/>
      <c r="I44" s="30">
        <v>2</v>
      </c>
      <c r="J44" s="30"/>
      <c r="K44" s="30"/>
      <c r="L44" s="30">
        <v>1</v>
      </c>
      <c r="M44" s="30"/>
      <c r="N44" s="30"/>
      <c r="O44" s="30"/>
      <c r="P44" s="30"/>
      <c r="Q44" s="30"/>
      <c r="R44" s="30">
        <v>1</v>
      </c>
      <c r="S44" s="30"/>
      <c r="T44" s="30">
        <v>2</v>
      </c>
      <c r="U44" s="30">
        <v>1</v>
      </c>
      <c r="V44" s="30">
        <v>1</v>
      </c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3</v>
      </c>
      <c r="AL44" s="30">
        <v>2</v>
      </c>
      <c r="AM44" s="30"/>
      <c r="AN44" s="30"/>
      <c r="AO44" s="30"/>
      <c r="AP44" s="30"/>
      <c r="AQ44" s="30"/>
      <c r="AR44" s="30"/>
      <c r="AS44" s="30">
        <v>1</v>
      </c>
      <c r="AT44" s="30"/>
      <c r="AU44" s="30">
        <v>1</v>
      </c>
      <c r="AV44" s="30"/>
      <c r="AW44" s="30"/>
      <c r="AX44" s="30"/>
      <c r="AY44" s="30">
        <v>1</v>
      </c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113</v>
      </c>
      <c r="D47" s="18"/>
      <c r="E47" s="30">
        <v>2</v>
      </c>
      <c r="F47" s="30">
        <v>2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1</v>
      </c>
      <c r="AC47" s="30"/>
      <c r="AD47" s="30"/>
      <c r="AE47" s="30"/>
      <c r="AF47" s="30"/>
      <c r="AG47" s="30">
        <v>1</v>
      </c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29</v>
      </c>
      <c r="F48" s="30">
        <v>7</v>
      </c>
      <c r="G48" s="30"/>
      <c r="H48" s="30">
        <v>2</v>
      </c>
      <c r="I48" s="30">
        <v>20</v>
      </c>
      <c r="J48" s="30"/>
      <c r="K48" s="30"/>
      <c r="L48" s="30">
        <v>10</v>
      </c>
      <c r="M48" s="30"/>
      <c r="N48" s="30"/>
      <c r="O48" s="30"/>
      <c r="P48" s="30"/>
      <c r="Q48" s="30"/>
      <c r="R48" s="30">
        <v>10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3</v>
      </c>
      <c r="AH48" s="30">
        <v>4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10</v>
      </c>
      <c r="F49" s="30">
        <v>4</v>
      </c>
      <c r="G49" s="30"/>
      <c r="H49" s="30"/>
      <c r="I49" s="30">
        <v>6</v>
      </c>
      <c r="J49" s="30"/>
      <c r="K49" s="30"/>
      <c r="L49" s="30">
        <v>2</v>
      </c>
      <c r="M49" s="30"/>
      <c r="N49" s="30"/>
      <c r="O49" s="30"/>
      <c r="P49" s="30"/>
      <c r="Q49" s="30"/>
      <c r="R49" s="30">
        <v>4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/>
      <c r="AJ49" s="30"/>
      <c r="AK49" s="30"/>
      <c r="AL49" s="30">
        <v>1</v>
      </c>
      <c r="AM49" s="30">
        <v>2</v>
      </c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>
        <v>3</v>
      </c>
      <c r="F50" s="30">
        <v>2</v>
      </c>
      <c r="G50" s="30"/>
      <c r="H50" s="30"/>
      <c r="I50" s="30">
        <v>1</v>
      </c>
      <c r="J50" s="30"/>
      <c r="K50" s="30"/>
      <c r="L50" s="30">
        <v>1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>
        <v>1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3</v>
      </c>
      <c r="F56" s="30">
        <v>1</v>
      </c>
      <c r="G56" s="30"/>
      <c r="H56" s="30"/>
      <c r="I56" s="30">
        <v>2</v>
      </c>
      <c r="J56" s="30"/>
      <c r="K56" s="30"/>
      <c r="L56" s="30">
        <v>2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965</v>
      </c>
      <c r="C57" s="18" t="s">
        <v>118</v>
      </c>
      <c r="D57" s="18"/>
      <c r="E57" s="30">
        <v>5</v>
      </c>
      <c r="F57" s="30">
        <v>2</v>
      </c>
      <c r="G57" s="30"/>
      <c r="H57" s="30"/>
      <c r="I57" s="30">
        <v>3</v>
      </c>
      <c r="J57" s="30"/>
      <c r="K57" s="30"/>
      <c r="L57" s="30">
        <v>1</v>
      </c>
      <c r="M57" s="30"/>
      <c r="N57" s="30"/>
      <c r="O57" s="30"/>
      <c r="P57" s="30"/>
      <c r="Q57" s="30"/>
      <c r="R57" s="30">
        <v>2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>
        <v>1</v>
      </c>
      <c r="AE57" s="30"/>
      <c r="AF57" s="30"/>
      <c r="AG57" s="30"/>
      <c r="AH57" s="30"/>
      <c r="AI57" s="30"/>
      <c r="AJ57" s="30"/>
      <c r="AK57" s="30">
        <v>1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988</v>
      </c>
      <c r="C82" s="18" t="s">
        <v>129</v>
      </c>
      <c r="D82" s="18"/>
      <c r="E82" s="30">
        <v>2</v>
      </c>
      <c r="F82" s="30"/>
      <c r="G82" s="30"/>
      <c r="H82" s="30"/>
      <c r="I82" s="30">
        <v>2</v>
      </c>
      <c r="J82" s="30"/>
      <c r="K82" s="30"/>
      <c r="L82" s="30"/>
      <c r="M82" s="30"/>
      <c r="N82" s="30"/>
      <c r="O82" s="30"/>
      <c r="P82" s="30"/>
      <c r="Q82" s="30"/>
      <c r="R82" s="30">
        <v>2</v>
      </c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39</v>
      </c>
      <c r="F128" s="27">
        <f aca="true" t="shared" si="4" ref="F128:BM128">SUM(F129:F200)</f>
        <v>31</v>
      </c>
      <c r="G128" s="27">
        <f t="shared" si="4"/>
        <v>1</v>
      </c>
      <c r="H128" s="27">
        <f t="shared" si="4"/>
        <v>0</v>
      </c>
      <c r="I128" s="27">
        <f t="shared" si="4"/>
        <v>7</v>
      </c>
      <c r="J128" s="27">
        <f t="shared" si="4"/>
        <v>0</v>
      </c>
      <c r="K128" s="27">
        <f t="shared" si="4"/>
        <v>0</v>
      </c>
      <c r="L128" s="27">
        <f t="shared" si="4"/>
        <v>2</v>
      </c>
      <c r="M128" s="27">
        <f t="shared" si="4"/>
        <v>1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3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4</v>
      </c>
      <c r="AC128" s="27">
        <f t="shared" si="4"/>
        <v>0</v>
      </c>
      <c r="AD128" s="27">
        <f t="shared" si="4"/>
        <v>0</v>
      </c>
      <c r="AE128" s="27">
        <f t="shared" si="4"/>
        <v>1</v>
      </c>
      <c r="AF128" s="27">
        <f t="shared" si="4"/>
        <v>0</v>
      </c>
      <c r="AG128" s="27">
        <f t="shared" si="4"/>
        <v>23</v>
      </c>
      <c r="AH128" s="27">
        <f t="shared" si="4"/>
        <v>2</v>
      </c>
      <c r="AI128" s="27">
        <f t="shared" si="4"/>
        <v>0</v>
      </c>
      <c r="AJ128" s="27">
        <f t="shared" si="4"/>
        <v>0</v>
      </c>
      <c r="AK128" s="27">
        <f t="shared" si="4"/>
        <v>1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1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29</v>
      </c>
      <c r="F164" s="30">
        <v>22</v>
      </c>
      <c r="G164" s="30">
        <v>1</v>
      </c>
      <c r="H164" s="30"/>
      <c r="I164" s="30">
        <v>6</v>
      </c>
      <c r="J164" s="30"/>
      <c r="K164" s="30"/>
      <c r="L164" s="30">
        <v>2</v>
      </c>
      <c r="M164" s="30"/>
      <c r="N164" s="30"/>
      <c r="O164" s="30"/>
      <c r="P164" s="30"/>
      <c r="Q164" s="30">
        <v>1</v>
      </c>
      <c r="R164" s="30">
        <v>3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>
        <v>1</v>
      </c>
      <c r="AF164" s="30"/>
      <c r="AG164" s="30">
        <v>19</v>
      </c>
      <c r="AH164" s="30">
        <v>2</v>
      </c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1067</v>
      </c>
      <c r="C165" s="18" t="s">
        <v>157</v>
      </c>
      <c r="D165" s="18"/>
      <c r="E165" s="30">
        <v>9</v>
      </c>
      <c r="F165" s="30">
        <v>9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>
        <v>4</v>
      </c>
      <c r="AC165" s="30"/>
      <c r="AD165" s="30"/>
      <c r="AE165" s="30"/>
      <c r="AF165" s="30"/>
      <c r="AG165" s="30">
        <v>4</v>
      </c>
      <c r="AH165" s="30"/>
      <c r="AI165" s="30"/>
      <c r="AJ165" s="30"/>
      <c r="AK165" s="30">
        <v>1</v>
      </c>
      <c r="AL165" s="30"/>
      <c r="AM165" s="30"/>
      <c r="AN165" s="30"/>
      <c r="AO165" s="30"/>
      <c r="AP165" s="30"/>
      <c r="AQ165" s="30"/>
      <c r="AR165" s="30"/>
      <c r="AS165" s="30">
        <v>1</v>
      </c>
      <c r="AT165" s="30"/>
      <c r="AU165" s="30"/>
      <c r="AV165" s="30"/>
      <c r="AW165" s="30"/>
      <c r="AX165" s="30"/>
      <c r="AY165" s="30"/>
      <c r="AZ165" s="30"/>
      <c r="BA165" s="30"/>
      <c r="BB165" s="30"/>
      <c r="BC165" s="30">
        <v>1</v>
      </c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1080</v>
      </c>
      <c r="C182" s="18" t="s">
        <v>168</v>
      </c>
      <c r="D182" s="18"/>
      <c r="E182" s="30">
        <v>1</v>
      </c>
      <c r="F182" s="30"/>
      <c r="G182" s="30"/>
      <c r="H182" s="30"/>
      <c r="I182" s="30">
        <v>1</v>
      </c>
      <c r="J182" s="30"/>
      <c r="K182" s="30"/>
      <c r="L182" s="30"/>
      <c r="M182" s="30">
        <v>1</v>
      </c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141</v>
      </c>
      <c r="F201" s="27">
        <f t="shared" si="5"/>
        <v>138</v>
      </c>
      <c r="G201" s="27">
        <f t="shared" si="5"/>
        <v>0</v>
      </c>
      <c r="H201" s="27">
        <f t="shared" si="5"/>
        <v>0</v>
      </c>
      <c r="I201" s="27">
        <f t="shared" si="5"/>
        <v>3</v>
      </c>
      <c r="J201" s="27">
        <f t="shared" si="5"/>
        <v>0</v>
      </c>
      <c r="K201" s="27">
        <f t="shared" si="5"/>
        <v>0</v>
      </c>
      <c r="L201" s="27">
        <f t="shared" si="5"/>
        <v>1</v>
      </c>
      <c r="M201" s="27">
        <f t="shared" si="5"/>
        <v>1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1</v>
      </c>
      <c r="R201" s="27">
        <f t="shared" si="5"/>
        <v>0</v>
      </c>
      <c r="S201" s="27">
        <f t="shared" si="5"/>
        <v>0</v>
      </c>
      <c r="T201" s="27">
        <f t="shared" si="5"/>
        <v>45</v>
      </c>
      <c r="U201" s="27">
        <f t="shared" si="5"/>
        <v>3</v>
      </c>
      <c r="V201" s="27">
        <f t="shared" si="5"/>
        <v>4</v>
      </c>
      <c r="W201" s="27">
        <f t="shared" si="5"/>
        <v>8</v>
      </c>
      <c r="X201" s="27">
        <f t="shared" si="5"/>
        <v>21</v>
      </c>
      <c r="Y201" s="27">
        <f t="shared" si="5"/>
        <v>9</v>
      </c>
      <c r="Z201" s="27">
        <f t="shared" si="5"/>
        <v>0</v>
      </c>
      <c r="AA201" s="27">
        <f t="shared" si="5"/>
        <v>0</v>
      </c>
      <c r="AB201" s="27">
        <f t="shared" si="5"/>
        <v>7</v>
      </c>
      <c r="AC201" s="27">
        <f t="shared" si="5"/>
        <v>0</v>
      </c>
      <c r="AD201" s="27">
        <f t="shared" si="5"/>
        <v>5</v>
      </c>
      <c r="AE201" s="27">
        <f t="shared" si="5"/>
        <v>0</v>
      </c>
      <c r="AF201" s="27">
        <f t="shared" si="5"/>
        <v>0</v>
      </c>
      <c r="AG201" s="27">
        <f t="shared" si="5"/>
        <v>10</v>
      </c>
      <c r="AH201" s="27">
        <f t="shared" si="5"/>
        <v>11</v>
      </c>
      <c r="AI201" s="27">
        <f t="shared" si="5"/>
        <v>0</v>
      </c>
      <c r="AJ201" s="27">
        <f t="shared" si="5"/>
        <v>0</v>
      </c>
      <c r="AK201" s="27">
        <f t="shared" si="5"/>
        <v>53</v>
      </c>
      <c r="AL201" s="27">
        <f t="shared" si="5"/>
        <v>6</v>
      </c>
      <c r="AM201" s="27">
        <f t="shared" si="5"/>
        <v>1</v>
      </c>
      <c r="AN201" s="27">
        <f t="shared" si="5"/>
        <v>0</v>
      </c>
      <c r="AO201" s="27">
        <f t="shared" si="5"/>
        <v>0</v>
      </c>
      <c r="AP201" s="27">
        <f t="shared" si="5"/>
        <v>5</v>
      </c>
      <c r="AQ201" s="27">
        <f t="shared" si="5"/>
        <v>6</v>
      </c>
      <c r="AR201" s="27">
        <f t="shared" si="5"/>
        <v>18</v>
      </c>
      <c r="AS201" s="27">
        <f t="shared" si="5"/>
        <v>18</v>
      </c>
      <c r="AT201" s="27">
        <f t="shared" si="5"/>
        <v>0</v>
      </c>
      <c r="AU201" s="27">
        <f t="shared" si="5"/>
        <v>16</v>
      </c>
      <c r="AV201" s="27">
        <f t="shared" si="5"/>
        <v>1</v>
      </c>
      <c r="AW201" s="27">
        <f t="shared" si="5"/>
        <v>3</v>
      </c>
      <c r="AX201" s="27">
        <f t="shared" si="5"/>
        <v>4</v>
      </c>
      <c r="AY201" s="27">
        <f t="shared" si="5"/>
        <v>8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1</v>
      </c>
      <c r="BD201" s="27">
        <f t="shared" si="5"/>
        <v>0</v>
      </c>
      <c r="BE201" s="27">
        <f t="shared" si="5"/>
        <v>1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2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27</v>
      </c>
      <c r="F202" s="30">
        <v>26</v>
      </c>
      <c r="G202" s="30"/>
      <c r="H202" s="30"/>
      <c r="I202" s="30">
        <v>1</v>
      </c>
      <c r="J202" s="30"/>
      <c r="K202" s="30"/>
      <c r="L202" s="30"/>
      <c r="M202" s="30"/>
      <c r="N202" s="30"/>
      <c r="O202" s="30"/>
      <c r="P202" s="30"/>
      <c r="Q202" s="30">
        <v>1</v>
      </c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8</v>
      </c>
      <c r="AH202" s="30">
        <v>7</v>
      </c>
      <c r="AI202" s="30"/>
      <c r="AJ202" s="30"/>
      <c r="AK202" s="30">
        <v>6</v>
      </c>
      <c r="AL202" s="30">
        <v>4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38</v>
      </c>
      <c r="F203" s="30">
        <v>37</v>
      </c>
      <c r="G203" s="30"/>
      <c r="H203" s="30"/>
      <c r="I203" s="30">
        <v>1</v>
      </c>
      <c r="J203" s="30"/>
      <c r="K203" s="30"/>
      <c r="L203" s="30">
        <v>1</v>
      </c>
      <c r="M203" s="30"/>
      <c r="N203" s="30"/>
      <c r="O203" s="30"/>
      <c r="P203" s="30"/>
      <c r="Q203" s="30"/>
      <c r="R203" s="30"/>
      <c r="S203" s="30"/>
      <c r="T203" s="30">
        <v>10</v>
      </c>
      <c r="U203" s="30">
        <v>2</v>
      </c>
      <c r="V203" s="30">
        <v>4</v>
      </c>
      <c r="W203" s="30">
        <v>3</v>
      </c>
      <c r="X203" s="30">
        <v>1</v>
      </c>
      <c r="Y203" s="30"/>
      <c r="Z203" s="30"/>
      <c r="AA203" s="30"/>
      <c r="AB203" s="30">
        <v>1</v>
      </c>
      <c r="AC203" s="30"/>
      <c r="AD203" s="30">
        <v>4</v>
      </c>
      <c r="AE203" s="30"/>
      <c r="AF203" s="30"/>
      <c r="AG203" s="30"/>
      <c r="AH203" s="30"/>
      <c r="AI203" s="30"/>
      <c r="AJ203" s="30"/>
      <c r="AK203" s="30">
        <v>21</v>
      </c>
      <c r="AL203" s="30">
        <v>1</v>
      </c>
      <c r="AM203" s="30"/>
      <c r="AN203" s="30"/>
      <c r="AO203" s="30"/>
      <c r="AP203" s="30"/>
      <c r="AQ203" s="30"/>
      <c r="AR203" s="30">
        <v>2</v>
      </c>
      <c r="AS203" s="30">
        <v>10</v>
      </c>
      <c r="AT203" s="30"/>
      <c r="AU203" s="30">
        <v>8</v>
      </c>
      <c r="AV203" s="30">
        <v>1</v>
      </c>
      <c r="AW203" s="30">
        <v>2</v>
      </c>
      <c r="AX203" s="30">
        <v>3</v>
      </c>
      <c r="AY203" s="30">
        <v>2</v>
      </c>
      <c r="AZ203" s="30"/>
      <c r="BA203" s="30"/>
      <c r="BB203" s="30"/>
      <c r="BC203" s="30">
        <v>1</v>
      </c>
      <c r="BD203" s="30"/>
      <c r="BE203" s="30">
        <v>1</v>
      </c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27</v>
      </c>
      <c r="F204" s="30">
        <v>27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14</v>
      </c>
      <c r="U204" s="30"/>
      <c r="V204" s="30"/>
      <c r="W204" s="30">
        <v>5</v>
      </c>
      <c r="X204" s="30">
        <v>8</v>
      </c>
      <c r="Y204" s="30">
        <v>1</v>
      </c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13</v>
      </c>
      <c r="AL204" s="30"/>
      <c r="AM204" s="30"/>
      <c r="AN204" s="30"/>
      <c r="AO204" s="30"/>
      <c r="AP204" s="30"/>
      <c r="AQ204" s="30"/>
      <c r="AR204" s="30">
        <v>3</v>
      </c>
      <c r="AS204" s="30">
        <v>5</v>
      </c>
      <c r="AT204" s="30"/>
      <c r="AU204" s="30">
        <v>5</v>
      </c>
      <c r="AV204" s="30"/>
      <c r="AW204" s="30"/>
      <c r="AX204" s="30">
        <v>1</v>
      </c>
      <c r="AY204" s="30">
        <v>4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</v>
      </c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13</v>
      </c>
      <c r="F208" s="30">
        <v>13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9</v>
      </c>
      <c r="U208" s="30"/>
      <c r="V208" s="30"/>
      <c r="W208" s="30"/>
      <c r="X208" s="30">
        <v>9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4</v>
      </c>
      <c r="AL208" s="30"/>
      <c r="AM208" s="30"/>
      <c r="AN208" s="30"/>
      <c r="AO208" s="30"/>
      <c r="AP208" s="30"/>
      <c r="AQ208" s="30"/>
      <c r="AR208" s="30">
        <v>4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7</v>
      </c>
      <c r="F209" s="30">
        <v>7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4</v>
      </c>
      <c r="U209" s="30"/>
      <c r="V209" s="30"/>
      <c r="W209" s="30"/>
      <c r="X209" s="30">
        <v>3</v>
      </c>
      <c r="Y209" s="30">
        <v>1</v>
      </c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3</v>
      </c>
      <c r="AL209" s="30"/>
      <c r="AM209" s="30"/>
      <c r="AN209" s="30"/>
      <c r="AO209" s="30"/>
      <c r="AP209" s="30"/>
      <c r="AQ209" s="30"/>
      <c r="AR209" s="30">
        <v>1</v>
      </c>
      <c r="AS209" s="30">
        <v>2</v>
      </c>
      <c r="AT209" s="30"/>
      <c r="AU209" s="30">
        <v>2</v>
      </c>
      <c r="AV209" s="30"/>
      <c r="AW209" s="30"/>
      <c r="AX209" s="30"/>
      <c r="AY209" s="30">
        <v>2</v>
      </c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1107</v>
      </c>
      <c r="C212" s="18" t="s">
        <v>181</v>
      </c>
      <c r="D212" s="18"/>
      <c r="E212" s="30">
        <v>2</v>
      </c>
      <c r="F212" s="30">
        <v>2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1</v>
      </c>
      <c r="U212" s="30"/>
      <c r="V212" s="30"/>
      <c r="W212" s="30"/>
      <c r="X212" s="30"/>
      <c r="Y212" s="30">
        <v>1</v>
      </c>
      <c r="Z212" s="30"/>
      <c r="AA212" s="30"/>
      <c r="AB212" s="30">
        <v>1</v>
      </c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>
        <v>1</v>
      </c>
      <c r="BM212" s="27"/>
    </row>
    <row r="213" spans="1:65" ht="12.75" customHeight="1">
      <c r="A213" s="5">
        <v>200</v>
      </c>
      <c r="B213" s="10" t="s">
        <v>1108</v>
      </c>
      <c r="C213" s="18" t="s">
        <v>181</v>
      </c>
      <c r="D213" s="18"/>
      <c r="E213" s="30">
        <v>3</v>
      </c>
      <c r="F213" s="30">
        <v>3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3</v>
      </c>
      <c r="U213" s="30"/>
      <c r="V213" s="30"/>
      <c r="W213" s="30"/>
      <c r="X213" s="30"/>
      <c r="Y213" s="30">
        <v>3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>
        <v>3</v>
      </c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1109</v>
      </c>
      <c r="C214" s="18" t="s">
        <v>181</v>
      </c>
      <c r="D214" s="18"/>
      <c r="E214" s="30">
        <v>1</v>
      </c>
      <c r="F214" s="30">
        <v>1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1</v>
      </c>
      <c r="U214" s="30"/>
      <c r="V214" s="30"/>
      <c r="W214" s="30"/>
      <c r="X214" s="30"/>
      <c r="Y214" s="30">
        <v>1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1</v>
      </c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1110</v>
      </c>
      <c r="C215" s="18" t="s">
        <v>181</v>
      </c>
      <c r="D215" s="18"/>
      <c r="E215" s="30">
        <v>2</v>
      </c>
      <c r="F215" s="30">
        <v>2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>
        <v>2</v>
      </c>
      <c r="U215" s="30"/>
      <c r="V215" s="30"/>
      <c r="W215" s="30"/>
      <c r="X215" s="30"/>
      <c r="Y215" s="30">
        <v>2</v>
      </c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>
        <v>2</v>
      </c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6</v>
      </c>
      <c r="F222" s="30">
        <v>5</v>
      </c>
      <c r="G222" s="30"/>
      <c r="H222" s="30"/>
      <c r="I222" s="30">
        <v>1</v>
      </c>
      <c r="J222" s="30"/>
      <c r="K222" s="30"/>
      <c r="L222" s="30"/>
      <c r="M222" s="30">
        <v>1</v>
      </c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>
        <v>2</v>
      </c>
      <c r="AI222" s="30"/>
      <c r="AJ222" s="30"/>
      <c r="AK222" s="30"/>
      <c r="AL222" s="30">
        <v>1</v>
      </c>
      <c r="AM222" s="30">
        <v>1</v>
      </c>
      <c r="AN222" s="30"/>
      <c r="AO222" s="30"/>
      <c r="AP222" s="30"/>
      <c r="AQ222" s="30"/>
      <c r="AR222" s="30">
        <v>1</v>
      </c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8</v>
      </c>
      <c r="F223" s="30">
        <v>8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1</v>
      </c>
      <c r="U223" s="30">
        <v>1</v>
      </c>
      <c r="V223" s="30"/>
      <c r="W223" s="30"/>
      <c r="X223" s="30"/>
      <c r="Y223" s="30"/>
      <c r="Z223" s="30"/>
      <c r="AA223" s="30"/>
      <c r="AB223" s="30">
        <v>5</v>
      </c>
      <c r="AC223" s="30"/>
      <c r="AD223" s="30"/>
      <c r="AE223" s="30"/>
      <c r="AF223" s="30"/>
      <c r="AG223" s="30"/>
      <c r="AH223" s="30">
        <v>1</v>
      </c>
      <c r="AI223" s="30"/>
      <c r="AJ223" s="30"/>
      <c r="AK223" s="30">
        <v>1</v>
      </c>
      <c r="AL223" s="30"/>
      <c r="AM223" s="30"/>
      <c r="AN223" s="30"/>
      <c r="AO223" s="30"/>
      <c r="AP223" s="30"/>
      <c r="AQ223" s="30"/>
      <c r="AR223" s="30">
        <v>5</v>
      </c>
      <c r="AS223" s="30">
        <v>1</v>
      </c>
      <c r="AT223" s="30"/>
      <c r="AU223" s="30">
        <v>1</v>
      </c>
      <c r="AV223" s="30"/>
      <c r="AW223" s="30">
        <v>1</v>
      </c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1</v>
      </c>
      <c r="AI226" s="30"/>
      <c r="AJ226" s="30"/>
      <c r="AK226" s="30"/>
      <c r="AL226" s="30"/>
      <c r="AM226" s="30"/>
      <c r="AN226" s="30"/>
      <c r="AO226" s="30"/>
      <c r="AP226" s="30">
        <v>1</v>
      </c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1123</v>
      </c>
      <c r="C228" s="18" t="s">
        <v>184</v>
      </c>
      <c r="D228" s="18"/>
      <c r="E228" s="30">
        <v>4</v>
      </c>
      <c r="F228" s="30">
        <v>4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4</v>
      </c>
      <c r="AL228" s="30"/>
      <c r="AM228" s="30"/>
      <c r="AN228" s="30"/>
      <c r="AO228" s="30"/>
      <c r="AP228" s="30">
        <v>4</v>
      </c>
      <c r="AQ228" s="30"/>
      <c r="AR228" s="30">
        <v>2</v>
      </c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192</v>
      </c>
      <c r="D246" s="18"/>
      <c r="E246" s="30">
        <v>1</v>
      </c>
      <c r="F246" s="30">
        <v>1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1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6</v>
      </c>
      <c r="F247" s="27">
        <f aca="true" t="shared" si="6" ref="F247:BM247">SUM(F248:F358)</f>
        <v>6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3</v>
      </c>
      <c r="AH247" s="27">
        <f t="shared" si="6"/>
        <v>2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1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>
        <v>6</v>
      </c>
      <c r="F295" s="30">
        <v>6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3</v>
      </c>
      <c r="AH295" s="30">
        <v>2</v>
      </c>
      <c r="AI295" s="30"/>
      <c r="AJ295" s="30"/>
      <c r="AK295" s="30"/>
      <c r="AL295" s="30">
        <v>1</v>
      </c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11</v>
      </c>
      <c r="F400" s="27">
        <f t="shared" si="8"/>
        <v>7</v>
      </c>
      <c r="G400" s="27">
        <f t="shared" si="8"/>
        <v>0</v>
      </c>
      <c r="H400" s="27">
        <f t="shared" si="8"/>
        <v>0</v>
      </c>
      <c r="I400" s="27">
        <f t="shared" si="8"/>
        <v>4</v>
      </c>
      <c r="J400" s="27">
        <f t="shared" si="8"/>
        <v>0</v>
      </c>
      <c r="K400" s="27">
        <f t="shared" si="8"/>
        <v>2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1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1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4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2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>
      <c r="A412" s="5">
        <v>399</v>
      </c>
      <c r="B412" s="10" t="s">
        <v>1274</v>
      </c>
      <c r="C412" s="18" t="s">
        <v>269</v>
      </c>
      <c r="D412" s="18"/>
      <c r="E412" s="30">
        <v>3</v>
      </c>
      <c r="F412" s="30"/>
      <c r="G412" s="30"/>
      <c r="H412" s="30"/>
      <c r="I412" s="30">
        <v>3</v>
      </c>
      <c r="J412" s="30"/>
      <c r="K412" s="30">
        <v>2</v>
      </c>
      <c r="L412" s="30"/>
      <c r="M412" s="30"/>
      <c r="N412" s="30"/>
      <c r="O412" s="30"/>
      <c r="P412" s="30"/>
      <c r="Q412" s="30"/>
      <c r="R412" s="30">
        <v>1</v>
      </c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>
      <c r="A421" s="5">
        <v>408</v>
      </c>
      <c r="B421" s="10" t="s">
        <v>1280</v>
      </c>
      <c r="C421" s="18" t="s">
        <v>272</v>
      </c>
      <c r="D421" s="18"/>
      <c r="E421" s="30">
        <v>2</v>
      </c>
      <c r="F421" s="30">
        <v>2</v>
      </c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>
        <v>2</v>
      </c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 hidden="1">
      <c r="A429" s="5">
        <v>416</v>
      </c>
      <c r="B429" s="10" t="s">
        <v>1287</v>
      </c>
      <c r="C429" s="18" t="s">
        <v>275</v>
      </c>
      <c r="D429" s="18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5</v>
      </c>
      <c r="F430" s="30">
        <v>4</v>
      </c>
      <c r="G430" s="30"/>
      <c r="H430" s="30"/>
      <c r="I430" s="30">
        <v>1</v>
      </c>
      <c r="J430" s="30"/>
      <c r="K430" s="30"/>
      <c r="L430" s="30"/>
      <c r="M430" s="30"/>
      <c r="N430" s="30"/>
      <c r="O430" s="30"/>
      <c r="P430" s="30"/>
      <c r="Q430" s="30">
        <v>1</v>
      </c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4</v>
      </c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>
      <c r="A432" s="5">
        <v>419</v>
      </c>
      <c r="B432" s="10" t="s">
        <v>1681</v>
      </c>
      <c r="C432" s="18" t="s">
        <v>1683</v>
      </c>
      <c r="D432" s="18"/>
      <c r="E432" s="30">
        <v>1</v>
      </c>
      <c r="F432" s="30">
        <v>1</v>
      </c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>
        <v>1</v>
      </c>
      <c r="U432" s="30"/>
      <c r="V432" s="30"/>
      <c r="W432" s="30"/>
      <c r="X432" s="30"/>
      <c r="Y432" s="30">
        <v>1</v>
      </c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>
        <v>1</v>
      </c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1</v>
      </c>
      <c r="F455" s="27">
        <f aca="true" t="shared" si="9" ref="F455:BM455">SUM(F456:F465)</f>
        <v>1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1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1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1313</v>
      </c>
      <c r="C459" s="18" t="s">
        <v>285</v>
      </c>
      <c r="D459" s="18"/>
      <c r="E459" s="30">
        <v>1</v>
      </c>
      <c r="F459" s="30">
        <v>1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>
        <v>1</v>
      </c>
      <c r="AL459" s="30"/>
      <c r="AM459" s="30"/>
      <c r="AN459" s="30"/>
      <c r="AO459" s="30"/>
      <c r="AP459" s="30">
        <v>1</v>
      </c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26</v>
      </c>
      <c r="F466" s="27">
        <f aca="true" t="shared" si="10" ref="F466:BM466">SUM(F467:F505)</f>
        <v>17</v>
      </c>
      <c r="G466" s="27">
        <f t="shared" si="10"/>
        <v>0</v>
      </c>
      <c r="H466" s="27">
        <f t="shared" si="10"/>
        <v>0</v>
      </c>
      <c r="I466" s="27">
        <f t="shared" si="10"/>
        <v>9</v>
      </c>
      <c r="J466" s="27">
        <f t="shared" si="10"/>
        <v>0</v>
      </c>
      <c r="K466" s="27">
        <f t="shared" si="10"/>
        <v>0</v>
      </c>
      <c r="L466" s="27">
        <f t="shared" si="10"/>
        <v>9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4</v>
      </c>
      <c r="U466" s="27">
        <f t="shared" si="10"/>
        <v>0</v>
      </c>
      <c r="V466" s="27">
        <f t="shared" si="10"/>
        <v>0</v>
      </c>
      <c r="W466" s="27">
        <f t="shared" si="10"/>
        <v>2</v>
      </c>
      <c r="X466" s="27">
        <f t="shared" si="10"/>
        <v>2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4</v>
      </c>
      <c r="AI466" s="27">
        <f t="shared" si="10"/>
        <v>0</v>
      </c>
      <c r="AJ466" s="27">
        <f t="shared" si="10"/>
        <v>1</v>
      </c>
      <c r="AK466" s="27">
        <f t="shared" si="10"/>
        <v>6</v>
      </c>
      <c r="AL466" s="27">
        <f t="shared" si="10"/>
        <v>2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8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14</v>
      </c>
      <c r="F493" s="30">
        <v>5</v>
      </c>
      <c r="G493" s="30"/>
      <c r="H493" s="30"/>
      <c r="I493" s="30">
        <v>9</v>
      </c>
      <c r="J493" s="30"/>
      <c r="K493" s="30"/>
      <c r="L493" s="30">
        <v>9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4</v>
      </c>
      <c r="AI493" s="30"/>
      <c r="AJ493" s="30"/>
      <c r="AK493" s="30"/>
      <c r="AL493" s="30">
        <v>1</v>
      </c>
      <c r="AM493" s="30"/>
      <c r="AN493" s="30"/>
      <c r="AO493" s="30"/>
      <c r="AP493" s="30">
        <v>5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5</v>
      </c>
      <c r="F494" s="30">
        <v>5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>
        <v>1</v>
      </c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4</v>
      </c>
      <c r="AL494" s="30"/>
      <c r="AM494" s="30"/>
      <c r="AN494" s="30"/>
      <c r="AO494" s="30"/>
      <c r="AP494" s="30">
        <v>2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1346</v>
      </c>
      <c r="C495" s="18" t="s">
        <v>300</v>
      </c>
      <c r="D495" s="18"/>
      <c r="E495" s="30">
        <v>1</v>
      </c>
      <c r="F495" s="30">
        <v>1</v>
      </c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>
        <v>1</v>
      </c>
      <c r="AL495" s="30"/>
      <c r="AM495" s="30"/>
      <c r="AN495" s="30"/>
      <c r="AO495" s="30"/>
      <c r="AP495" s="30">
        <v>1</v>
      </c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>
        <v>1</v>
      </c>
      <c r="U498" s="30"/>
      <c r="V498" s="30"/>
      <c r="W498" s="30">
        <v>1</v>
      </c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3</v>
      </c>
      <c r="F499" s="30">
        <v>3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2</v>
      </c>
      <c r="U499" s="30"/>
      <c r="V499" s="30"/>
      <c r="W499" s="30"/>
      <c r="X499" s="30">
        <v>2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1</v>
      </c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305</v>
      </c>
      <c r="D502" s="18"/>
      <c r="E502" s="30">
        <v>2</v>
      </c>
      <c r="F502" s="30">
        <v>2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>
        <v>1</v>
      </c>
      <c r="AK502" s="30"/>
      <c r="AL502" s="30">
        <v>1</v>
      </c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18</v>
      </c>
      <c r="F506" s="27">
        <f t="shared" si="11"/>
        <v>15</v>
      </c>
      <c r="G506" s="27">
        <f t="shared" si="11"/>
        <v>0</v>
      </c>
      <c r="H506" s="27">
        <f t="shared" si="11"/>
        <v>2</v>
      </c>
      <c r="I506" s="27">
        <f t="shared" si="11"/>
        <v>1</v>
      </c>
      <c r="J506" s="27">
        <f t="shared" si="11"/>
        <v>0</v>
      </c>
      <c r="K506" s="27">
        <f t="shared" si="11"/>
        <v>1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2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1</v>
      </c>
      <c r="Y506" s="27">
        <f t="shared" si="11"/>
        <v>1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1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1</v>
      </c>
      <c r="AI506" s="27">
        <f t="shared" si="11"/>
        <v>0</v>
      </c>
      <c r="AJ506" s="27">
        <f t="shared" si="11"/>
        <v>0</v>
      </c>
      <c r="AK506" s="27">
        <f t="shared" si="11"/>
        <v>7</v>
      </c>
      <c r="AL506" s="27">
        <f t="shared" si="11"/>
        <v>4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1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7</v>
      </c>
      <c r="F511" s="30">
        <v>5</v>
      </c>
      <c r="G511" s="30"/>
      <c r="H511" s="30">
        <v>1</v>
      </c>
      <c r="I511" s="30">
        <v>1</v>
      </c>
      <c r="J511" s="30"/>
      <c r="K511" s="30">
        <v>1</v>
      </c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>
        <v>1</v>
      </c>
      <c r="AE511" s="30"/>
      <c r="AF511" s="30"/>
      <c r="AG511" s="30"/>
      <c r="AH511" s="30">
        <v>1</v>
      </c>
      <c r="AI511" s="30"/>
      <c r="AJ511" s="30"/>
      <c r="AK511" s="30">
        <v>3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>
        <v>4</v>
      </c>
      <c r="F512" s="30">
        <v>4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1</v>
      </c>
      <c r="AL512" s="30">
        <v>3</v>
      </c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1358</v>
      </c>
      <c r="C513" s="18" t="s">
        <v>311</v>
      </c>
      <c r="D513" s="18"/>
      <c r="E513" s="30">
        <v>1</v>
      </c>
      <c r="F513" s="30">
        <v>1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>
        <v>1</v>
      </c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>
        <v>1</v>
      </c>
      <c r="F514" s="30">
        <v>1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>
        <v>1</v>
      </c>
      <c r="U514" s="30"/>
      <c r="V514" s="30"/>
      <c r="W514" s="30"/>
      <c r="X514" s="30">
        <v>1</v>
      </c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>
      <c r="A515" s="5">
        <v>502</v>
      </c>
      <c r="B515" s="10">
        <v>297</v>
      </c>
      <c r="C515" s="18" t="s">
        <v>312</v>
      </c>
      <c r="D515" s="18"/>
      <c r="E515" s="30">
        <v>1</v>
      </c>
      <c r="F515" s="30"/>
      <c r="G515" s="30"/>
      <c r="H515" s="30">
        <v>1</v>
      </c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340</v>
      </c>
      <c r="C542" s="18" t="s">
        <v>319</v>
      </c>
      <c r="D542" s="18"/>
      <c r="E542" s="30">
        <v>4</v>
      </c>
      <c r="F542" s="30">
        <v>4</v>
      </c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>
        <v>1</v>
      </c>
      <c r="U542" s="30"/>
      <c r="V542" s="30"/>
      <c r="W542" s="30"/>
      <c r="X542" s="30"/>
      <c r="Y542" s="30">
        <v>1</v>
      </c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>
        <v>3</v>
      </c>
      <c r="AL542" s="30"/>
      <c r="AM542" s="30"/>
      <c r="AN542" s="30"/>
      <c r="AO542" s="30"/>
      <c r="AP542" s="30"/>
      <c r="AQ542" s="30">
        <v>1</v>
      </c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49</v>
      </c>
      <c r="F547" s="27">
        <f aca="true" t="shared" si="12" ref="F547:BM547">SUM(F549:F608)</f>
        <v>47</v>
      </c>
      <c r="G547" s="27">
        <f t="shared" si="12"/>
        <v>0</v>
      </c>
      <c r="H547" s="27">
        <f t="shared" si="12"/>
        <v>1</v>
      </c>
      <c r="I547" s="27">
        <f t="shared" si="12"/>
        <v>1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1</v>
      </c>
      <c r="R547" s="27">
        <f t="shared" si="12"/>
        <v>0</v>
      </c>
      <c r="S547" s="27">
        <f t="shared" si="12"/>
        <v>0</v>
      </c>
      <c r="T547" s="27">
        <f t="shared" si="12"/>
        <v>11</v>
      </c>
      <c r="U547" s="27">
        <f t="shared" si="12"/>
        <v>0</v>
      </c>
      <c r="V547" s="27">
        <f t="shared" si="12"/>
        <v>3</v>
      </c>
      <c r="W547" s="27">
        <f t="shared" si="12"/>
        <v>1</v>
      </c>
      <c r="X547" s="27">
        <f t="shared" si="12"/>
        <v>3</v>
      </c>
      <c r="Y547" s="27">
        <f t="shared" si="12"/>
        <v>4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4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22</v>
      </c>
      <c r="AI547" s="27">
        <f t="shared" si="12"/>
        <v>0</v>
      </c>
      <c r="AJ547" s="27">
        <f t="shared" si="12"/>
        <v>0</v>
      </c>
      <c r="AK547" s="27">
        <f t="shared" si="12"/>
        <v>10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4</v>
      </c>
      <c r="AR547" s="27">
        <f t="shared" si="12"/>
        <v>8</v>
      </c>
      <c r="AS547" s="27">
        <f t="shared" si="12"/>
        <v>2</v>
      </c>
      <c r="AT547" s="27">
        <f t="shared" si="12"/>
        <v>0</v>
      </c>
      <c r="AU547" s="27">
        <f t="shared" si="12"/>
        <v>2</v>
      </c>
      <c r="AV547" s="27">
        <f t="shared" si="12"/>
        <v>0</v>
      </c>
      <c r="AW547" s="27">
        <f t="shared" si="12"/>
        <v>0</v>
      </c>
      <c r="AX547" s="27">
        <f t="shared" si="12"/>
        <v>1</v>
      </c>
      <c r="AY547" s="27">
        <f t="shared" si="12"/>
        <v>0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2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49</v>
      </c>
      <c r="F548" s="27">
        <f aca="true" t="shared" si="13" ref="F548:BM548">SUM(F549:F588)</f>
        <v>47</v>
      </c>
      <c r="G548" s="27">
        <f t="shared" si="13"/>
        <v>0</v>
      </c>
      <c r="H548" s="27">
        <f t="shared" si="13"/>
        <v>1</v>
      </c>
      <c r="I548" s="27">
        <f t="shared" si="13"/>
        <v>1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1</v>
      </c>
      <c r="R548" s="27">
        <f t="shared" si="13"/>
        <v>0</v>
      </c>
      <c r="S548" s="27">
        <f t="shared" si="13"/>
        <v>0</v>
      </c>
      <c r="T548" s="27">
        <f t="shared" si="13"/>
        <v>11</v>
      </c>
      <c r="U548" s="27">
        <f t="shared" si="13"/>
        <v>0</v>
      </c>
      <c r="V548" s="27">
        <f t="shared" si="13"/>
        <v>3</v>
      </c>
      <c r="W548" s="27">
        <f t="shared" si="13"/>
        <v>1</v>
      </c>
      <c r="X548" s="27">
        <f t="shared" si="13"/>
        <v>3</v>
      </c>
      <c r="Y548" s="27">
        <f t="shared" si="13"/>
        <v>4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4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22</v>
      </c>
      <c r="AI548" s="27">
        <f t="shared" si="13"/>
        <v>0</v>
      </c>
      <c r="AJ548" s="27">
        <f t="shared" si="13"/>
        <v>0</v>
      </c>
      <c r="AK548" s="27">
        <f t="shared" si="13"/>
        <v>10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4</v>
      </c>
      <c r="AR548" s="27">
        <f t="shared" si="13"/>
        <v>8</v>
      </c>
      <c r="AS548" s="27">
        <f t="shared" si="13"/>
        <v>2</v>
      </c>
      <c r="AT548" s="27">
        <f t="shared" si="13"/>
        <v>0</v>
      </c>
      <c r="AU548" s="27">
        <f t="shared" si="13"/>
        <v>2</v>
      </c>
      <c r="AV548" s="27">
        <f t="shared" si="13"/>
        <v>0</v>
      </c>
      <c r="AW548" s="27">
        <f t="shared" si="13"/>
        <v>0</v>
      </c>
      <c r="AX548" s="27">
        <f t="shared" si="13"/>
        <v>1</v>
      </c>
      <c r="AY548" s="27">
        <f t="shared" si="13"/>
        <v>0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2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5</v>
      </c>
      <c r="F555" s="30">
        <v>5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4</v>
      </c>
      <c r="U555" s="30"/>
      <c r="V555" s="30"/>
      <c r="W555" s="30"/>
      <c r="X555" s="30">
        <v>1</v>
      </c>
      <c r="Y555" s="30">
        <v>3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>
        <v>3</v>
      </c>
      <c r="AR555" s="30">
        <v>5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2</v>
      </c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32</v>
      </c>
      <c r="F560" s="30">
        <v>30</v>
      </c>
      <c r="G560" s="30"/>
      <c r="H560" s="30">
        <v>1</v>
      </c>
      <c r="I560" s="30">
        <v>1</v>
      </c>
      <c r="J560" s="30"/>
      <c r="K560" s="30"/>
      <c r="L560" s="30"/>
      <c r="M560" s="30"/>
      <c r="N560" s="30"/>
      <c r="O560" s="30"/>
      <c r="P560" s="30"/>
      <c r="Q560" s="30">
        <v>1</v>
      </c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>
        <v>3</v>
      </c>
      <c r="AE560" s="30"/>
      <c r="AF560" s="30"/>
      <c r="AG560" s="30"/>
      <c r="AH560" s="30">
        <v>21</v>
      </c>
      <c r="AI560" s="30"/>
      <c r="AJ560" s="30"/>
      <c r="AK560" s="30">
        <v>6</v>
      </c>
      <c r="AL560" s="30"/>
      <c r="AM560" s="30"/>
      <c r="AN560" s="30"/>
      <c r="AO560" s="30"/>
      <c r="AP560" s="30"/>
      <c r="AQ560" s="30"/>
      <c r="AR560" s="30">
        <v>1</v>
      </c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4</v>
      </c>
      <c r="F561" s="30">
        <v>4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3</v>
      </c>
      <c r="U561" s="30"/>
      <c r="V561" s="30">
        <v>2</v>
      </c>
      <c r="W561" s="30">
        <v>1</v>
      </c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>
        <v>1</v>
      </c>
      <c r="AS561" s="30">
        <v>1</v>
      </c>
      <c r="AT561" s="30"/>
      <c r="AU561" s="30">
        <v>1</v>
      </c>
      <c r="AV561" s="30"/>
      <c r="AW561" s="30"/>
      <c r="AX561" s="30">
        <v>1</v>
      </c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3</v>
      </c>
      <c r="F563" s="30">
        <v>3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>
        <v>1</v>
      </c>
      <c r="AE563" s="30"/>
      <c r="AF563" s="30"/>
      <c r="AG563" s="30"/>
      <c r="AH563" s="30">
        <v>1</v>
      </c>
      <c r="AI563" s="30"/>
      <c r="AJ563" s="30"/>
      <c r="AK563" s="30">
        <v>1</v>
      </c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>
        <v>1</v>
      </c>
      <c r="U564" s="30"/>
      <c r="V564" s="30"/>
      <c r="W564" s="30"/>
      <c r="X564" s="30">
        <v>1</v>
      </c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363</v>
      </c>
      <c r="C566" s="18" t="s">
        <v>328</v>
      </c>
      <c r="D566" s="18"/>
      <c r="E566" s="30">
        <v>1</v>
      </c>
      <c r="F566" s="30">
        <v>1</v>
      </c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>
        <v>1</v>
      </c>
      <c r="U566" s="30"/>
      <c r="V566" s="30">
        <v>1</v>
      </c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>
        <v>2</v>
      </c>
      <c r="F581" s="30">
        <v>2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>
        <v>1</v>
      </c>
      <c r="U581" s="30"/>
      <c r="V581" s="30"/>
      <c r="W581" s="30"/>
      <c r="X581" s="30">
        <v>1</v>
      </c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1</v>
      </c>
      <c r="AL581" s="30"/>
      <c r="AM581" s="30"/>
      <c r="AN581" s="30"/>
      <c r="AO581" s="30"/>
      <c r="AP581" s="30"/>
      <c r="AQ581" s="30"/>
      <c r="AR581" s="30">
        <v>1</v>
      </c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379</v>
      </c>
      <c r="C582" s="18" t="s">
        <v>1380</v>
      </c>
      <c r="D582" s="18"/>
      <c r="E582" s="30">
        <v>1</v>
      </c>
      <c r="F582" s="30">
        <v>1</v>
      </c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>
        <v>1</v>
      </c>
      <c r="U582" s="30"/>
      <c r="V582" s="30"/>
      <c r="W582" s="30"/>
      <c r="X582" s="30"/>
      <c r="Y582" s="30">
        <v>1</v>
      </c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>
        <v>1</v>
      </c>
      <c r="AR582" s="30"/>
      <c r="AS582" s="30">
        <v>1</v>
      </c>
      <c r="AT582" s="30"/>
      <c r="AU582" s="30">
        <v>1</v>
      </c>
      <c r="AV582" s="30"/>
      <c r="AW582" s="30"/>
      <c r="AX582" s="30"/>
      <c r="AY582" s="30"/>
      <c r="AZ582" s="30">
        <v>1</v>
      </c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1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1</v>
      </c>
      <c r="J629" s="27">
        <f t="shared" si="15"/>
        <v>0</v>
      </c>
      <c r="K629" s="27">
        <f t="shared" si="15"/>
        <v>0</v>
      </c>
      <c r="L629" s="27">
        <f t="shared" si="15"/>
        <v>1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446</v>
      </c>
      <c r="C673" s="18" t="s">
        <v>1418</v>
      </c>
      <c r="D673" s="18"/>
      <c r="E673" s="30">
        <v>1</v>
      </c>
      <c r="F673" s="30"/>
      <c r="G673" s="30"/>
      <c r="H673" s="30"/>
      <c r="I673" s="30">
        <v>1</v>
      </c>
      <c r="J673" s="30"/>
      <c r="K673" s="30"/>
      <c r="L673" s="30">
        <v>1</v>
      </c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2</v>
      </c>
      <c r="F694" s="27">
        <f aca="true" t="shared" si="17" ref="F694:BM694">SUM(F695:F744)</f>
        <v>2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2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1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1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476</v>
      </c>
      <c r="C713" s="18" t="s">
        <v>1677</v>
      </c>
      <c r="D713" s="18"/>
      <c r="E713" s="30">
        <v>2</v>
      </c>
      <c r="F713" s="30">
        <v>2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>
        <v>2</v>
      </c>
      <c r="AI713" s="30"/>
      <c r="AJ713" s="30"/>
      <c r="AK713" s="30"/>
      <c r="AL713" s="30"/>
      <c r="AM713" s="30"/>
      <c r="AN713" s="30"/>
      <c r="AO713" s="30">
        <v>1</v>
      </c>
      <c r="AP713" s="30">
        <v>1</v>
      </c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>
        <v>1</v>
      </c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5</v>
      </c>
      <c r="F745" s="27">
        <f aca="true" t="shared" si="18" ref="F745:BM745">SUM(F746:F806)</f>
        <v>5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4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1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5</v>
      </c>
      <c r="F786" s="30">
        <v>5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4</v>
      </c>
      <c r="AE786" s="30"/>
      <c r="AF786" s="30"/>
      <c r="AG786" s="30"/>
      <c r="AH786" s="30"/>
      <c r="AI786" s="30"/>
      <c r="AJ786" s="30"/>
      <c r="AK786" s="30"/>
      <c r="AL786" s="30">
        <v>1</v>
      </c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3</v>
      </c>
      <c r="F807" s="27">
        <f aca="true" t="shared" si="19" ref="F807:BM807">SUM(F808:F889)</f>
        <v>3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1</v>
      </c>
      <c r="AG807" s="27">
        <f t="shared" si="19"/>
        <v>0</v>
      </c>
      <c r="AH807" s="27">
        <f t="shared" si="19"/>
        <v>1</v>
      </c>
      <c r="AI807" s="27">
        <f t="shared" si="19"/>
        <v>0</v>
      </c>
      <c r="AJ807" s="27">
        <f t="shared" si="19"/>
        <v>0</v>
      </c>
      <c r="AK807" s="27">
        <f t="shared" si="19"/>
        <v>1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>
      <c r="A833" s="5">
        <v>820</v>
      </c>
      <c r="B833" s="10" t="s">
        <v>567</v>
      </c>
      <c r="C833" s="18" t="s">
        <v>87</v>
      </c>
      <c r="D833" s="18"/>
      <c r="E833" s="30">
        <v>1</v>
      </c>
      <c r="F833" s="30">
        <v>1</v>
      </c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>
        <v>1</v>
      </c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576</v>
      </c>
      <c r="C842" s="18" t="s">
        <v>1729</v>
      </c>
      <c r="D842" s="18"/>
      <c r="E842" s="30">
        <v>1</v>
      </c>
      <c r="F842" s="30">
        <v>1</v>
      </c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>
        <v>1</v>
      </c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>
      <c r="A844" s="5">
        <v>831</v>
      </c>
      <c r="B844" s="10" t="s">
        <v>578</v>
      </c>
      <c r="C844" s="18" t="s">
        <v>662</v>
      </c>
      <c r="D844" s="18"/>
      <c r="E844" s="30">
        <v>1</v>
      </c>
      <c r="F844" s="30">
        <v>1</v>
      </c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>
        <v>1</v>
      </c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387</v>
      </c>
      <c r="F1524" s="109">
        <f t="shared" si="21"/>
        <v>319</v>
      </c>
      <c r="G1524" s="109">
        <f t="shared" si="21"/>
        <v>1</v>
      </c>
      <c r="H1524" s="109">
        <f t="shared" si="21"/>
        <v>5</v>
      </c>
      <c r="I1524" s="109">
        <f t="shared" si="21"/>
        <v>62</v>
      </c>
      <c r="J1524" s="109">
        <f t="shared" si="21"/>
        <v>0</v>
      </c>
      <c r="K1524" s="109">
        <f t="shared" si="21"/>
        <v>3</v>
      </c>
      <c r="L1524" s="109">
        <f t="shared" si="21"/>
        <v>30</v>
      </c>
      <c r="M1524" s="109">
        <f t="shared" si="21"/>
        <v>2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4</v>
      </c>
      <c r="R1524" s="109">
        <f t="shared" si="21"/>
        <v>23</v>
      </c>
      <c r="S1524" s="109">
        <f t="shared" si="21"/>
        <v>0</v>
      </c>
      <c r="T1524" s="109">
        <f t="shared" si="21"/>
        <v>79</v>
      </c>
      <c r="U1524" s="109">
        <f t="shared" si="21"/>
        <v>4</v>
      </c>
      <c r="V1524" s="109">
        <f t="shared" si="21"/>
        <v>8</v>
      </c>
      <c r="W1524" s="109">
        <f t="shared" si="21"/>
        <v>11</v>
      </c>
      <c r="X1524" s="109">
        <f t="shared" si="21"/>
        <v>31</v>
      </c>
      <c r="Y1524" s="109">
        <f t="shared" si="21"/>
        <v>25</v>
      </c>
      <c r="Z1524" s="109">
        <f t="shared" si="21"/>
        <v>0</v>
      </c>
      <c r="AA1524" s="109">
        <f t="shared" si="21"/>
        <v>0</v>
      </c>
      <c r="AB1524" s="109">
        <f t="shared" si="21"/>
        <v>13</v>
      </c>
      <c r="AC1524" s="109">
        <f t="shared" si="21"/>
        <v>0</v>
      </c>
      <c r="AD1524" s="109">
        <f t="shared" si="21"/>
        <v>15</v>
      </c>
      <c r="AE1524" s="109">
        <f t="shared" si="21"/>
        <v>1</v>
      </c>
      <c r="AF1524" s="109">
        <f t="shared" si="21"/>
        <v>1</v>
      </c>
      <c r="AG1524" s="109">
        <f t="shared" si="21"/>
        <v>47</v>
      </c>
      <c r="AH1524" s="109">
        <f t="shared" si="21"/>
        <v>50</v>
      </c>
      <c r="AI1524" s="109">
        <f t="shared" si="21"/>
        <v>0</v>
      </c>
      <c r="AJ1524" s="109">
        <f t="shared" si="21"/>
        <v>1</v>
      </c>
      <c r="AK1524" s="109">
        <f aca="true" t="shared" si="22" ref="AK1524:BM1524">SUM(AK14,AK31,AK96,AK114,AK128,AK201,AK247,AK359,AK400,AK455,AK466,AK506,AK547,AK609,AK629,AK681,AK694,AK745,AK807,AK890,AK911:AK1523)</f>
        <v>92</v>
      </c>
      <c r="AL1524" s="109">
        <f t="shared" si="22"/>
        <v>17</v>
      </c>
      <c r="AM1524" s="109">
        <f t="shared" si="22"/>
        <v>3</v>
      </c>
      <c r="AN1524" s="109">
        <f t="shared" si="22"/>
        <v>0</v>
      </c>
      <c r="AO1524" s="109">
        <f t="shared" si="22"/>
        <v>1</v>
      </c>
      <c r="AP1524" s="109">
        <f t="shared" si="22"/>
        <v>15</v>
      </c>
      <c r="AQ1524" s="109">
        <f t="shared" si="22"/>
        <v>11</v>
      </c>
      <c r="AR1524" s="109">
        <f t="shared" si="22"/>
        <v>27</v>
      </c>
      <c r="AS1524" s="109">
        <f t="shared" si="22"/>
        <v>24</v>
      </c>
      <c r="AT1524" s="109">
        <f t="shared" si="22"/>
        <v>0</v>
      </c>
      <c r="AU1524" s="109">
        <f t="shared" si="22"/>
        <v>20</v>
      </c>
      <c r="AV1524" s="109">
        <f t="shared" si="22"/>
        <v>1</v>
      </c>
      <c r="AW1524" s="109">
        <f t="shared" si="22"/>
        <v>3</v>
      </c>
      <c r="AX1524" s="109">
        <f t="shared" si="22"/>
        <v>5</v>
      </c>
      <c r="AY1524" s="109">
        <f t="shared" si="22"/>
        <v>9</v>
      </c>
      <c r="AZ1524" s="109">
        <f t="shared" si="22"/>
        <v>2</v>
      </c>
      <c r="BA1524" s="109">
        <f t="shared" si="22"/>
        <v>0</v>
      </c>
      <c r="BB1524" s="109">
        <f t="shared" si="22"/>
        <v>0</v>
      </c>
      <c r="BC1524" s="109">
        <f t="shared" si="22"/>
        <v>2</v>
      </c>
      <c r="BD1524" s="109">
        <f t="shared" si="22"/>
        <v>0</v>
      </c>
      <c r="BE1524" s="109">
        <f t="shared" si="22"/>
        <v>2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5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136</v>
      </c>
      <c r="F1525" s="27">
        <v>79</v>
      </c>
      <c r="G1525" s="27">
        <v>1</v>
      </c>
      <c r="H1525" s="27">
        <v>3</v>
      </c>
      <c r="I1525" s="27">
        <v>53</v>
      </c>
      <c r="J1525" s="27"/>
      <c r="K1525" s="27">
        <v>1</v>
      </c>
      <c r="L1525" s="27">
        <v>28</v>
      </c>
      <c r="M1525" s="27">
        <v>2</v>
      </c>
      <c r="N1525" s="27"/>
      <c r="O1525" s="27"/>
      <c r="P1525" s="27"/>
      <c r="Q1525" s="27">
        <v>1</v>
      </c>
      <c r="R1525" s="27">
        <v>21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5</v>
      </c>
      <c r="AC1525" s="30"/>
      <c r="AD1525" s="30">
        <v>7</v>
      </c>
      <c r="AE1525" s="30">
        <v>1</v>
      </c>
      <c r="AF1525" s="30">
        <v>1</v>
      </c>
      <c r="AG1525" s="30">
        <v>34</v>
      </c>
      <c r="AH1525" s="30">
        <v>17</v>
      </c>
      <c r="AI1525" s="30"/>
      <c r="AJ1525" s="30"/>
      <c r="AK1525" s="30">
        <v>6</v>
      </c>
      <c r="AL1525" s="30">
        <v>5</v>
      </c>
      <c r="AM1525" s="30">
        <v>3</v>
      </c>
      <c r="AN1525" s="30"/>
      <c r="AO1525" s="30"/>
      <c r="AP1525" s="30">
        <v>5</v>
      </c>
      <c r="AQ1525" s="30"/>
      <c r="AR1525" s="30">
        <v>1</v>
      </c>
      <c r="AS1525" s="30">
        <v>2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>
        <v>1</v>
      </c>
      <c r="BD1525" s="30"/>
      <c r="BE1525" s="30">
        <v>1</v>
      </c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143</v>
      </c>
      <c r="F1526" s="27">
        <v>135</v>
      </c>
      <c r="G1526" s="27"/>
      <c r="H1526" s="27">
        <v>2</v>
      </c>
      <c r="I1526" s="27">
        <v>6</v>
      </c>
      <c r="J1526" s="27"/>
      <c r="K1526" s="27"/>
      <c r="L1526" s="27">
        <v>2</v>
      </c>
      <c r="M1526" s="27"/>
      <c r="N1526" s="27"/>
      <c r="O1526" s="27"/>
      <c r="P1526" s="27"/>
      <c r="Q1526" s="27">
        <v>3</v>
      </c>
      <c r="R1526" s="27">
        <v>1</v>
      </c>
      <c r="S1526" s="27"/>
      <c r="T1526" s="30">
        <v>19</v>
      </c>
      <c r="U1526" s="30">
        <v>4</v>
      </c>
      <c r="V1526" s="30">
        <v>8</v>
      </c>
      <c r="W1526" s="30">
        <v>5</v>
      </c>
      <c r="X1526" s="30">
        <v>2</v>
      </c>
      <c r="Y1526" s="30"/>
      <c r="Z1526" s="30"/>
      <c r="AA1526" s="30"/>
      <c r="AB1526" s="30">
        <v>7</v>
      </c>
      <c r="AC1526" s="30"/>
      <c r="AD1526" s="30">
        <v>8</v>
      </c>
      <c r="AE1526" s="30"/>
      <c r="AF1526" s="30"/>
      <c r="AG1526" s="30">
        <v>13</v>
      </c>
      <c r="AH1526" s="30">
        <v>33</v>
      </c>
      <c r="AI1526" s="30"/>
      <c r="AJ1526" s="30">
        <v>1</v>
      </c>
      <c r="AK1526" s="30">
        <v>42</v>
      </c>
      <c r="AL1526" s="30">
        <v>12</v>
      </c>
      <c r="AM1526" s="30"/>
      <c r="AN1526" s="30"/>
      <c r="AO1526" s="30">
        <v>1</v>
      </c>
      <c r="AP1526" s="30">
        <v>2</v>
      </c>
      <c r="AQ1526" s="30"/>
      <c r="AR1526" s="30">
        <v>10</v>
      </c>
      <c r="AS1526" s="30">
        <v>13</v>
      </c>
      <c r="AT1526" s="30"/>
      <c r="AU1526" s="30">
        <v>11</v>
      </c>
      <c r="AV1526" s="30">
        <v>1</v>
      </c>
      <c r="AW1526" s="30">
        <v>3</v>
      </c>
      <c r="AX1526" s="30">
        <v>4</v>
      </c>
      <c r="AY1526" s="30">
        <v>3</v>
      </c>
      <c r="AZ1526" s="30"/>
      <c r="BA1526" s="30"/>
      <c r="BB1526" s="30"/>
      <c r="BC1526" s="30">
        <v>1</v>
      </c>
      <c r="BD1526" s="30"/>
      <c r="BE1526" s="30">
        <v>1</v>
      </c>
      <c r="BF1526" s="30"/>
      <c r="BG1526" s="30"/>
      <c r="BH1526" s="30"/>
      <c r="BI1526" s="30"/>
      <c r="BJ1526" s="30"/>
      <c r="BK1526" s="30"/>
      <c r="BL1526" s="30">
        <v>1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100</v>
      </c>
      <c r="F1527" s="27">
        <v>100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55</v>
      </c>
      <c r="U1527" s="30"/>
      <c r="V1527" s="30"/>
      <c r="W1527" s="30">
        <v>6</v>
      </c>
      <c r="X1527" s="30">
        <v>29</v>
      </c>
      <c r="Y1527" s="30">
        <v>20</v>
      </c>
      <c r="Z1527" s="30"/>
      <c r="AA1527" s="30"/>
      <c r="AB1527" s="30">
        <v>1</v>
      </c>
      <c r="AC1527" s="30"/>
      <c r="AD1527" s="30"/>
      <c r="AE1527" s="30"/>
      <c r="AF1527" s="30"/>
      <c r="AG1527" s="30"/>
      <c r="AH1527" s="30"/>
      <c r="AI1527" s="30"/>
      <c r="AJ1527" s="30"/>
      <c r="AK1527" s="30">
        <v>44</v>
      </c>
      <c r="AL1527" s="30"/>
      <c r="AM1527" s="30"/>
      <c r="AN1527" s="30"/>
      <c r="AO1527" s="30"/>
      <c r="AP1527" s="30">
        <v>8</v>
      </c>
      <c r="AQ1527" s="30">
        <v>8</v>
      </c>
      <c r="AR1527" s="30">
        <v>16</v>
      </c>
      <c r="AS1527" s="30">
        <v>9</v>
      </c>
      <c r="AT1527" s="30"/>
      <c r="AU1527" s="30">
        <v>9</v>
      </c>
      <c r="AV1527" s="30"/>
      <c r="AW1527" s="30"/>
      <c r="AX1527" s="30">
        <v>1</v>
      </c>
      <c r="AY1527" s="30">
        <v>6</v>
      </c>
      <c r="AZ1527" s="30">
        <v>2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4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8</v>
      </c>
      <c r="F1528" s="27">
        <v>5</v>
      </c>
      <c r="G1528" s="27"/>
      <c r="H1528" s="27"/>
      <c r="I1528" s="27">
        <v>3</v>
      </c>
      <c r="J1528" s="27"/>
      <c r="K1528" s="27">
        <v>2</v>
      </c>
      <c r="L1528" s="27"/>
      <c r="M1528" s="27"/>
      <c r="N1528" s="27"/>
      <c r="O1528" s="27"/>
      <c r="P1528" s="27"/>
      <c r="Q1528" s="27"/>
      <c r="R1528" s="27">
        <v>1</v>
      </c>
      <c r="S1528" s="27"/>
      <c r="T1528" s="30">
        <v>5</v>
      </c>
      <c r="U1528" s="30"/>
      <c r="V1528" s="30"/>
      <c r="W1528" s="30"/>
      <c r="X1528" s="30"/>
      <c r="Y1528" s="30">
        <v>5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>
        <v>3</v>
      </c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94</v>
      </c>
      <c r="F1529" s="27">
        <v>53</v>
      </c>
      <c r="G1529" s="27">
        <v>1</v>
      </c>
      <c r="H1529" s="27">
        <v>2</v>
      </c>
      <c r="I1529" s="27">
        <v>38</v>
      </c>
      <c r="J1529" s="27"/>
      <c r="K1529" s="27"/>
      <c r="L1529" s="27">
        <v>17</v>
      </c>
      <c r="M1529" s="27"/>
      <c r="N1529" s="27"/>
      <c r="O1529" s="27"/>
      <c r="P1529" s="27"/>
      <c r="Q1529" s="27">
        <v>1</v>
      </c>
      <c r="R1529" s="27">
        <v>20</v>
      </c>
      <c r="S1529" s="27"/>
      <c r="T1529" s="30">
        <v>2</v>
      </c>
      <c r="U1529" s="30">
        <v>1</v>
      </c>
      <c r="V1529" s="30">
        <v>1</v>
      </c>
      <c r="W1529" s="30"/>
      <c r="X1529" s="30"/>
      <c r="Y1529" s="30"/>
      <c r="Z1529" s="30"/>
      <c r="AA1529" s="30"/>
      <c r="AB1529" s="30">
        <v>4</v>
      </c>
      <c r="AC1529" s="30"/>
      <c r="AD1529" s="30">
        <v>1</v>
      </c>
      <c r="AE1529" s="30">
        <v>1</v>
      </c>
      <c r="AF1529" s="30"/>
      <c r="AG1529" s="30">
        <v>28</v>
      </c>
      <c r="AH1529" s="30">
        <v>7</v>
      </c>
      <c r="AI1529" s="30"/>
      <c r="AJ1529" s="30"/>
      <c r="AK1529" s="30">
        <v>5</v>
      </c>
      <c r="AL1529" s="30">
        <v>3</v>
      </c>
      <c r="AM1529" s="30">
        <v>2</v>
      </c>
      <c r="AN1529" s="30"/>
      <c r="AO1529" s="30"/>
      <c r="AP1529" s="30"/>
      <c r="AQ1529" s="30"/>
      <c r="AR1529" s="30"/>
      <c r="AS1529" s="30">
        <v>2</v>
      </c>
      <c r="AT1529" s="30"/>
      <c r="AU1529" s="30">
        <v>1</v>
      </c>
      <c r="AV1529" s="30"/>
      <c r="AW1529" s="30"/>
      <c r="AX1529" s="30"/>
      <c r="AY1529" s="30">
        <v>1</v>
      </c>
      <c r="AZ1529" s="30"/>
      <c r="BA1529" s="30"/>
      <c r="BB1529" s="30"/>
      <c r="BC1529" s="30">
        <v>1</v>
      </c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22</v>
      </c>
      <c r="F1530" s="27">
        <v>20</v>
      </c>
      <c r="G1530" s="27"/>
      <c r="H1530" s="27"/>
      <c r="I1530" s="27">
        <v>2</v>
      </c>
      <c r="J1530" s="27"/>
      <c r="K1530" s="27"/>
      <c r="L1530" s="27"/>
      <c r="M1530" s="27"/>
      <c r="N1530" s="27"/>
      <c r="O1530" s="27"/>
      <c r="P1530" s="27"/>
      <c r="Q1530" s="27"/>
      <c r="R1530" s="27">
        <v>2</v>
      </c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>
        <v>1</v>
      </c>
      <c r="AK1530" s="30">
        <v>14</v>
      </c>
      <c r="AL1530" s="30">
        <v>4</v>
      </c>
      <c r="AM1530" s="30">
        <v>1</v>
      </c>
      <c r="AN1530" s="30"/>
      <c r="AO1530" s="30"/>
      <c r="AP1530" s="30"/>
      <c r="AQ1530" s="30"/>
      <c r="AR1530" s="30">
        <v>1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>
        <v>4</v>
      </c>
      <c r="F1531" s="27">
        <v>4</v>
      </c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>
        <v>1</v>
      </c>
      <c r="U1531" s="30"/>
      <c r="V1531" s="30"/>
      <c r="W1531" s="30"/>
      <c r="X1531" s="30"/>
      <c r="Y1531" s="30">
        <v>1</v>
      </c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>
        <v>3</v>
      </c>
      <c r="AL1531" s="30"/>
      <c r="AM1531" s="30"/>
      <c r="AN1531" s="30"/>
      <c r="AO1531" s="30"/>
      <c r="AP1531" s="30"/>
      <c r="AQ1531" s="30">
        <v>1</v>
      </c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1" t="s">
        <v>2365</v>
      </c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2366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&amp;LA45719EC&amp;CФорма № 6-8, Підрозділ: Красноармійський міськрайонний суд Донецької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47</v>
      </c>
      <c r="F31" s="27">
        <f aca="true" t="shared" si="1" ref="F31:BQ31">SUM(F32:F95)</f>
        <v>46</v>
      </c>
      <c r="G31" s="27">
        <f t="shared" si="1"/>
        <v>1</v>
      </c>
      <c r="H31" s="27">
        <f t="shared" si="1"/>
        <v>9</v>
      </c>
      <c r="I31" s="27">
        <f t="shared" si="1"/>
        <v>4</v>
      </c>
      <c r="J31" s="27">
        <f t="shared" si="1"/>
        <v>0</v>
      </c>
      <c r="K31" s="27">
        <f t="shared" si="1"/>
        <v>0</v>
      </c>
      <c r="L31" s="27">
        <f t="shared" si="1"/>
        <v>34</v>
      </c>
      <c r="M31" s="27">
        <f t="shared" si="1"/>
        <v>0</v>
      </c>
      <c r="N31" s="27">
        <f t="shared" si="1"/>
        <v>0</v>
      </c>
      <c r="O31" s="27">
        <f t="shared" si="1"/>
        <v>1</v>
      </c>
      <c r="P31" s="27">
        <f t="shared" si="1"/>
        <v>3</v>
      </c>
      <c r="Q31" s="27">
        <f t="shared" si="1"/>
        <v>9</v>
      </c>
      <c r="R31" s="27">
        <f t="shared" si="1"/>
        <v>30</v>
      </c>
      <c r="S31" s="27">
        <f t="shared" si="1"/>
        <v>4</v>
      </c>
      <c r="T31" s="27">
        <f t="shared" si="1"/>
        <v>0</v>
      </c>
      <c r="U31" s="27">
        <f t="shared" si="1"/>
        <v>9</v>
      </c>
      <c r="V31" s="27">
        <f t="shared" si="1"/>
        <v>0</v>
      </c>
      <c r="W31" s="27">
        <f t="shared" si="1"/>
        <v>1</v>
      </c>
      <c r="X31" s="27">
        <f t="shared" si="1"/>
        <v>0</v>
      </c>
      <c r="Y31" s="27">
        <f t="shared" si="1"/>
        <v>1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1</v>
      </c>
      <c r="AE31" s="27">
        <f t="shared" si="1"/>
        <v>0</v>
      </c>
      <c r="AF31" s="27">
        <f t="shared" si="1"/>
        <v>0</v>
      </c>
      <c r="AG31" s="27">
        <f t="shared" si="1"/>
        <v>4</v>
      </c>
      <c r="AH31" s="27">
        <f t="shared" si="1"/>
        <v>4</v>
      </c>
      <c r="AI31" s="27">
        <f t="shared" si="1"/>
        <v>26</v>
      </c>
      <c r="AJ31" s="27">
        <f t="shared" si="1"/>
        <v>8</v>
      </c>
      <c r="AK31" s="27">
        <f t="shared" si="1"/>
        <v>0</v>
      </c>
      <c r="AL31" s="27">
        <f t="shared" si="1"/>
        <v>1</v>
      </c>
      <c r="AM31" s="27">
        <f t="shared" si="1"/>
        <v>3</v>
      </c>
      <c r="AN31" s="27">
        <f t="shared" si="1"/>
        <v>0</v>
      </c>
      <c r="AO31" s="27">
        <f t="shared" si="1"/>
        <v>12</v>
      </c>
      <c r="AP31" s="27">
        <f t="shared" si="1"/>
        <v>15</v>
      </c>
      <c r="AQ31" s="27">
        <f t="shared" si="1"/>
        <v>17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2</v>
      </c>
      <c r="AV31" s="27">
        <f t="shared" si="1"/>
        <v>1</v>
      </c>
      <c r="AW31" s="27">
        <f t="shared" si="1"/>
        <v>12</v>
      </c>
      <c r="AX31" s="27">
        <f t="shared" si="1"/>
        <v>7</v>
      </c>
      <c r="AY31" s="27">
        <f t="shared" si="1"/>
        <v>2</v>
      </c>
      <c r="AZ31" s="27">
        <f t="shared" si="1"/>
        <v>3</v>
      </c>
      <c r="BA31" s="27">
        <f t="shared" si="1"/>
        <v>1</v>
      </c>
      <c r="BB31" s="27">
        <f t="shared" si="1"/>
        <v>0</v>
      </c>
      <c r="BC31" s="27">
        <f t="shared" si="1"/>
        <v>5</v>
      </c>
      <c r="BD31" s="27">
        <f t="shared" si="1"/>
        <v>0</v>
      </c>
      <c r="BE31" s="27">
        <f t="shared" si="1"/>
        <v>1</v>
      </c>
      <c r="BF31" s="27">
        <f t="shared" si="1"/>
        <v>2</v>
      </c>
      <c r="BG31" s="27">
        <f t="shared" si="1"/>
        <v>3</v>
      </c>
      <c r="BH31" s="27">
        <f t="shared" si="1"/>
        <v>5</v>
      </c>
      <c r="BI31" s="27">
        <f t="shared" si="1"/>
        <v>4</v>
      </c>
      <c r="BJ31" s="27">
        <f t="shared" si="1"/>
        <v>4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1</v>
      </c>
      <c r="BP31" s="27">
        <f t="shared" si="1"/>
        <v>2</v>
      </c>
      <c r="BQ31" s="27">
        <f t="shared" si="1"/>
        <v>0</v>
      </c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>
        <v>2</v>
      </c>
      <c r="F32" s="30">
        <v>2</v>
      </c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/>
      <c r="Q32" s="27">
        <v>1</v>
      </c>
      <c r="R32" s="30">
        <v>1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>
        <v>1</v>
      </c>
      <c r="AI32" s="30">
        <v>1</v>
      </c>
      <c r="AJ32" s="27"/>
      <c r="AK32" s="27"/>
      <c r="AL32" s="27"/>
      <c r="AM32" s="30"/>
      <c r="AN32" s="30"/>
      <c r="AO32" s="30"/>
      <c r="AP32" s="30">
        <v>2</v>
      </c>
      <c r="AQ32" s="30"/>
      <c r="AR32" s="27"/>
      <c r="AS32" s="27"/>
      <c r="AT32" s="30"/>
      <c r="AU32" s="27"/>
      <c r="AV32" s="30"/>
      <c r="AW32" s="30">
        <v>1</v>
      </c>
      <c r="AX32" s="30"/>
      <c r="AY32" s="30">
        <v>1</v>
      </c>
      <c r="AZ32" s="30"/>
      <c r="BA32" s="27"/>
      <c r="BB32" s="27"/>
      <c r="BC32" s="27">
        <v>1</v>
      </c>
      <c r="BD32" s="27"/>
      <c r="BE32" s="30"/>
      <c r="BF32" s="30"/>
      <c r="BG32" s="30"/>
      <c r="BH32" s="30"/>
      <c r="BI32" s="30">
        <v>1</v>
      </c>
      <c r="BJ32" s="30">
        <v>1</v>
      </c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948</v>
      </c>
      <c r="C37" s="18" t="s">
        <v>108</v>
      </c>
      <c r="D37" s="18"/>
      <c r="E37" s="27">
        <v>2</v>
      </c>
      <c r="F37" s="30">
        <v>2</v>
      </c>
      <c r="G37" s="30"/>
      <c r="H37" s="27">
        <v>1</v>
      </c>
      <c r="I37" s="27"/>
      <c r="J37" s="30"/>
      <c r="K37" s="30"/>
      <c r="L37" s="30">
        <v>1</v>
      </c>
      <c r="M37" s="30"/>
      <c r="N37" s="27"/>
      <c r="O37" s="30"/>
      <c r="P37" s="30"/>
      <c r="Q37" s="27"/>
      <c r="R37" s="30">
        <v>2</v>
      </c>
      <c r="S37" s="30"/>
      <c r="T37" s="30"/>
      <c r="U37" s="30"/>
      <c r="V37" s="27"/>
      <c r="W37" s="30">
        <v>1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>
        <v>1</v>
      </c>
      <c r="AJ37" s="27"/>
      <c r="AK37" s="27"/>
      <c r="AL37" s="27"/>
      <c r="AM37" s="30">
        <v>1</v>
      </c>
      <c r="AN37" s="30"/>
      <c r="AO37" s="30">
        <v>1</v>
      </c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10</v>
      </c>
      <c r="F42" s="30">
        <v>10</v>
      </c>
      <c r="G42" s="30"/>
      <c r="H42" s="27">
        <v>2</v>
      </c>
      <c r="I42" s="27"/>
      <c r="J42" s="30"/>
      <c r="K42" s="30"/>
      <c r="L42" s="30">
        <v>8</v>
      </c>
      <c r="M42" s="30"/>
      <c r="N42" s="27"/>
      <c r="O42" s="30"/>
      <c r="P42" s="30">
        <v>2</v>
      </c>
      <c r="Q42" s="27">
        <v>1</v>
      </c>
      <c r="R42" s="30">
        <v>6</v>
      </c>
      <c r="S42" s="30">
        <v>1</v>
      </c>
      <c r="T42" s="30"/>
      <c r="U42" s="30">
        <v>3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>
        <v>2</v>
      </c>
      <c r="AH42" s="30"/>
      <c r="AI42" s="30">
        <v>4</v>
      </c>
      <c r="AJ42" s="27"/>
      <c r="AK42" s="27"/>
      <c r="AL42" s="27">
        <v>1</v>
      </c>
      <c r="AM42" s="30"/>
      <c r="AN42" s="30"/>
      <c r="AO42" s="30">
        <v>3</v>
      </c>
      <c r="AP42" s="30">
        <v>1</v>
      </c>
      <c r="AQ42" s="30">
        <v>6</v>
      </c>
      <c r="AR42" s="27"/>
      <c r="AS42" s="27"/>
      <c r="AT42" s="30"/>
      <c r="AU42" s="27">
        <v>1</v>
      </c>
      <c r="AV42" s="30">
        <v>1</v>
      </c>
      <c r="AW42" s="30">
        <v>1</v>
      </c>
      <c r="AX42" s="30">
        <v>1</v>
      </c>
      <c r="AY42" s="30"/>
      <c r="AZ42" s="30"/>
      <c r="BA42" s="27"/>
      <c r="BB42" s="27"/>
      <c r="BC42" s="27"/>
      <c r="BD42" s="27"/>
      <c r="BE42" s="30"/>
      <c r="BF42" s="30">
        <v>1</v>
      </c>
      <c r="BG42" s="30"/>
      <c r="BH42" s="30"/>
      <c r="BI42" s="30"/>
      <c r="BJ42" s="30"/>
      <c r="BK42" s="30"/>
      <c r="BL42" s="30"/>
      <c r="BM42" s="30"/>
      <c r="BN42" s="30"/>
      <c r="BO42" s="30">
        <v>1</v>
      </c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>
        <v>8</v>
      </c>
      <c r="F43" s="30">
        <v>7</v>
      </c>
      <c r="G43" s="30">
        <v>1</v>
      </c>
      <c r="H43" s="27">
        <v>2</v>
      </c>
      <c r="I43" s="27">
        <v>4</v>
      </c>
      <c r="J43" s="30"/>
      <c r="K43" s="30"/>
      <c r="L43" s="30">
        <v>8</v>
      </c>
      <c r="M43" s="30"/>
      <c r="N43" s="27"/>
      <c r="O43" s="30"/>
      <c r="P43" s="30"/>
      <c r="Q43" s="27">
        <v>2</v>
      </c>
      <c r="R43" s="30">
        <v>6</v>
      </c>
      <c r="S43" s="30"/>
      <c r="T43" s="30"/>
      <c r="U43" s="30">
        <v>1</v>
      </c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>
        <v>3</v>
      </c>
      <c r="AI43" s="30">
        <v>4</v>
      </c>
      <c r="AJ43" s="27">
        <v>2</v>
      </c>
      <c r="AK43" s="27"/>
      <c r="AL43" s="27"/>
      <c r="AM43" s="30"/>
      <c r="AN43" s="30"/>
      <c r="AO43" s="30">
        <v>1</v>
      </c>
      <c r="AP43" s="30">
        <v>3</v>
      </c>
      <c r="AQ43" s="30">
        <v>4</v>
      </c>
      <c r="AR43" s="27"/>
      <c r="AS43" s="27"/>
      <c r="AT43" s="30"/>
      <c r="AU43" s="27"/>
      <c r="AV43" s="30"/>
      <c r="AW43" s="30">
        <v>3</v>
      </c>
      <c r="AX43" s="30">
        <v>2</v>
      </c>
      <c r="AY43" s="30"/>
      <c r="AZ43" s="30">
        <v>1</v>
      </c>
      <c r="BA43" s="27"/>
      <c r="BB43" s="27"/>
      <c r="BC43" s="27"/>
      <c r="BD43" s="27"/>
      <c r="BE43" s="30"/>
      <c r="BF43" s="30"/>
      <c r="BG43" s="30">
        <v>3</v>
      </c>
      <c r="BH43" s="30">
        <v>2</v>
      </c>
      <c r="BI43" s="30"/>
      <c r="BJ43" s="30"/>
      <c r="BK43" s="30"/>
      <c r="BL43" s="30"/>
      <c r="BM43" s="30"/>
      <c r="BN43" s="30"/>
      <c r="BO43" s="30"/>
      <c r="BP43" s="27">
        <v>1</v>
      </c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7</v>
      </c>
      <c r="F44" s="30">
        <v>7</v>
      </c>
      <c r="G44" s="30"/>
      <c r="H44" s="27"/>
      <c r="I44" s="27"/>
      <c r="J44" s="30"/>
      <c r="K44" s="30"/>
      <c r="L44" s="30">
        <v>5</v>
      </c>
      <c r="M44" s="30"/>
      <c r="N44" s="27"/>
      <c r="O44" s="30"/>
      <c r="P44" s="30"/>
      <c r="Q44" s="27">
        <v>1</v>
      </c>
      <c r="R44" s="30">
        <v>5</v>
      </c>
      <c r="S44" s="30">
        <v>1</v>
      </c>
      <c r="T44" s="30"/>
      <c r="U44" s="30">
        <v>1</v>
      </c>
      <c r="V44" s="27"/>
      <c r="W44" s="30"/>
      <c r="X44" s="30"/>
      <c r="Y44" s="30">
        <v>1</v>
      </c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5</v>
      </c>
      <c r="AJ44" s="27">
        <v>2</v>
      </c>
      <c r="AK44" s="27"/>
      <c r="AL44" s="27"/>
      <c r="AM44" s="30">
        <v>1</v>
      </c>
      <c r="AN44" s="30"/>
      <c r="AO44" s="30">
        <v>2</v>
      </c>
      <c r="AP44" s="30">
        <v>2</v>
      </c>
      <c r="AQ44" s="30">
        <v>2</v>
      </c>
      <c r="AR44" s="27"/>
      <c r="AS44" s="27"/>
      <c r="AT44" s="30"/>
      <c r="AU44" s="27">
        <v>1</v>
      </c>
      <c r="AV44" s="30"/>
      <c r="AW44" s="30">
        <v>2</v>
      </c>
      <c r="AX44" s="30">
        <v>2</v>
      </c>
      <c r="AY44" s="30"/>
      <c r="AZ44" s="30"/>
      <c r="BA44" s="27">
        <v>1</v>
      </c>
      <c r="BB44" s="27"/>
      <c r="BC44" s="27">
        <v>1</v>
      </c>
      <c r="BD44" s="27"/>
      <c r="BE44" s="30"/>
      <c r="BF44" s="30"/>
      <c r="BG44" s="30"/>
      <c r="BH44" s="30">
        <v>1</v>
      </c>
      <c r="BI44" s="30"/>
      <c r="BJ44" s="30"/>
      <c r="BK44" s="30"/>
      <c r="BL44" s="30"/>
      <c r="BM44" s="30"/>
      <c r="BN44" s="30"/>
      <c r="BO44" s="30"/>
      <c r="BP44" s="27">
        <v>1</v>
      </c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113</v>
      </c>
      <c r="D47" s="18"/>
      <c r="E47" s="27">
        <v>2</v>
      </c>
      <c r="F47" s="30">
        <v>2</v>
      </c>
      <c r="G47" s="30"/>
      <c r="H47" s="27">
        <v>1</v>
      </c>
      <c r="I47" s="27"/>
      <c r="J47" s="30"/>
      <c r="K47" s="30"/>
      <c r="L47" s="30">
        <v>2</v>
      </c>
      <c r="M47" s="30"/>
      <c r="N47" s="27"/>
      <c r="O47" s="30"/>
      <c r="P47" s="30"/>
      <c r="Q47" s="27">
        <v>1</v>
      </c>
      <c r="R47" s="30">
        <v>1</v>
      </c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v>2</v>
      </c>
      <c r="AJ47" s="27">
        <v>1</v>
      </c>
      <c r="AK47" s="27"/>
      <c r="AL47" s="27"/>
      <c r="AM47" s="30"/>
      <c r="AN47" s="30"/>
      <c r="AO47" s="30">
        <v>1</v>
      </c>
      <c r="AP47" s="30">
        <v>1</v>
      </c>
      <c r="AQ47" s="30"/>
      <c r="AR47" s="27"/>
      <c r="AS47" s="27"/>
      <c r="AT47" s="30"/>
      <c r="AU47" s="27"/>
      <c r="AV47" s="30"/>
      <c r="AW47" s="30">
        <v>1</v>
      </c>
      <c r="AX47" s="30"/>
      <c r="AY47" s="30"/>
      <c r="AZ47" s="30">
        <v>1</v>
      </c>
      <c r="BA47" s="27"/>
      <c r="BB47" s="27"/>
      <c r="BC47" s="27">
        <v>1</v>
      </c>
      <c r="BD47" s="27"/>
      <c r="BE47" s="30"/>
      <c r="BF47" s="30"/>
      <c r="BG47" s="30"/>
      <c r="BH47" s="30"/>
      <c r="BI47" s="30">
        <v>1</v>
      </c>
      <c r="BJ47" s="30">
        <v>1</v>
      </c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7</v>
      </c>
      <c r="F48" s="30">
        <v>7</v>
      </c>
      <c r="G48" s="30"/>
      <c r="H48" s="27">
        <v>2</v>
      </c>
      <c r="I48" s="27"/>
      <c r="J48" s="30"/>
      <c r="K48" s="30"/>
      <c r="L48" s="30">
        <v>4</v>
      </c>
      <c r="M48" s="30"/>
      <c r="N48" s="27"/>
      <c r="O48" s="30"/>
      <c r="P48" s="30">
        <v>1</v>
      </c>
      <c r="Q48" s="27">
        <v>2</v>
      </c>
      <c r="R48" s="30">
        <v>4</v>
      </c>
      <c r="S48" s="30"/>
      <c r="T48" s="30"/>
      <c r="U48" s="30">
        <v>3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4</v>
      </c>
      <c r="AJ48" s="27">
        <v>2</v>
      </c>
      <c r="AK48" s="27"/>
      <c r="AL48" s="27"/>
      <c r="AM48" s="30"/>
      <c r="AN48" s="30"/>
      <c r="AO48" s="30">
        <v>1</v>
      </c>
      <c r="AP48" s="30">
        <v>3</v>
      </c>
      <c r="AQ48" s="30">
        <v>3</v>
      </c>
      <c r="AR48" s="27"/>
      <c r="AS48" s="27"/>
      <c r="AT48" s="30"/>
      <c r="AU48" s="27"/>
      <c r="AV48" s="30"/>
      <c r="AW48" s="30">
        <v>3</v>
      </c>
      <c r="AX48" s="30">
        <v>1</v>
      </c>
      <c r="AY48" s="30">
        <v>1</v>
      </c>
      <c r="AZ48" s="30">
        <v>1</v>
      </c>
      <c r="BA48" s="27"/>
      <c r="BB48" s="27"/>
      <c r="BC48" s="27">
        <v>2</v>
      </c>
      <c r="BD48" s="27"/>
      <c r="BE48" s="30">
        <v>1</v>
      </c>
      <c r="BF48" s="30"/>
      <c r="BG48" s="30"/>
      <c r="BH48" s="30">
        <v>2</v>
      </c>
      <c r="BI48" s="30">
        <v>1</v>
      </c>
      <c r="BJ48" s="30">
        <v>1</v>
      </c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4</v>
      </c>
      <c r="F49" s="30">
        <v>4</v>
      </c>
      <c r="G49" s="30"/>
      <c r="H49" s="27"/>
      <c r="I49" s="27"/>
      <c r="J49" s="30"/>
      <c r="K49" s="30"/>
      <c r="L49" s="30">
        <v>1</v>
      </c>
      <c r="M49" s="30"/>
      <c r="N49" s="27"/>
      <c r="O49" s="30">
        <v>1</v>
      </c>
      <c r="P49" s="30"/>
      <c r="Q49" s="27">
        <v>1</v>
      </c>
      <c r="R49" s="30">
        <v>1</v>
      </c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>
        <v>1</v>
      </c>
      <c r="AE49" s="30"/>
      <c r="AF49" s="30"/>
      <c r="AG49" s="30">
        <v>1</v>
      </c>
      <c r="AH49" s="30"/>
      <c r="AI49" s="30">
        <v>2</v>
      </c>
      <c r="AJ49" s="27"/>
      <c r="AK49" s="27"/>
      <c r="AL49" s="27"/>
      <c r="AM49" s="30">
        <v>1</v>
      </c>
      <c r="AN49" s="30"/>
      <c r="AO49" s="30">
        <v>1</v>
      </c>
      <c r="AP49" s="30"/>
      <c r="AQ49" s="30">
        <v>2</v>
      </c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>
        <v>2</v>
      </c>
      <c r="F50" s="30">
        <v>2</v>
      </c>
      <c r="G50" s="30"/>
      <c r="H50" s="27"/>
      <c r="I50" s="27"/>
      <c r="J50" s="30"/>
      <c r="K50" s="30"/>
      <c r="L50" s="30">
        <v>2</v>
      </c>
      <c r="M50" s="30"/>
      <c r="N50" s="27"/>
      <c r="O50" s="30"/>
      <c r="P50" s="30"/>
      <c r="Q50" s="27"/>
      <c r="R50" s="30">
        <v>1</v>
      </c>
      <c r="S50" s="30">
        <v>1</v>
      </c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/>
      <c r="AI50" s="30">
        <v>1</v>
      </c>
      <c r="AJ50" s="27"/>
      <c r="AK50" s="27"/>
      <c r="AL50" s="27"/>
      <c r="AM50" s="30"/>
      <c r="AN50" s="30"/>
      <c r="AO50" s="30">
        <v>1</v>
      </c>
      <c r="AP50" s="30">
        <v>1</v>
      </c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>
        <v>1</v>
      </c>
      <c r="F56" s="30">
        <v>1</v>
      </c>
      <c r="G56" s="30"/>
      <c r="H56" s="27">
        <v>1</v>
      </c>
      <c r="I56" s="27"/>
      <c r="J56" s="30"/>
      <c r="K56" s="30"/>
      <c r="L56" s="30"/>
      <c r="M56" s="30"/>
      <c r="N56" s="27"/>
      <c r="O56" s="30"/>
      <c r="P56" s="30"/>
      <c r="Q56" s="27"/>
      <c r="R56" s="30">
        <v>1</v>
      </c>
      <c r="S56" s="30"/>
      <c r="T56" s="30"/>
      <c r="U56" s="30">
        <v>1</v>
      </c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>
        <v>1</v>
      </c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965</v>
      </c>
      <c r="C57" s="18" t="s">
        <v>118</v>
      </c>
      <c r="D57" s="18"/>
      <c r="E57" s="27">
        <v>2</v>
      </c>
      <c r="F57" s="30">
        <v>2</v>
      </c>
      <c r="G57" s="30"/>
      <c r="H57" s="27"/>
      <c r="I57" s="27"/>
      <c r="J57" s="30"/>
      <c r="K57" s="30"/>
      <c r="L57" s="30">
        <v>2</v>
      </c>
      <c r="M57" s="30"/>
      <c r="N57" s="27"/>
      <c r="O57" s="30"/>
      <c r="P57" s="30"/>
      <c r="Q57" s="27"/>
      <c r="R57" s="30">
        <v>2</v>
      </c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2</v>
      </c>
      <c r="AJ57" s="27">
        <v>1</v>
      </c>
      <c r="AK57" s="27"/>
      <c r="AL57" s="27"/>
      <c r="AM57" s="30"/>
      <c r="AN57" s="30"/>
      <c r="AO57" s="30">
        <v>1</v>
      </c>
      <c r="AP57" s="30">
        <v>1</v>
      </c>
      <c r="AQ57" s="30"/>
      <c r="AR57" s="27"/>
      <c r="AS57" s="27"/>
      <c r="AT57" s="30"/>
      <c r="AU57" s="27"/>
      <c r="AV57" s="30"/>
      <c r="AW57" s="30">
        <v>1</v>
      </c>
      <c r="AX57" s="30">
        <v>1</v>
      </c>
      <c r="AY57" s="30"/>
      <c r="AZ57" s="30"/>
      <c r="BA57" s="27"/>
      <c r="BB57" s="27"/>
      <c r="BC57" s="27"/>
      <c r="BD57" s="27"/>
      <c r="BE57" s="30"/>
      <c r="BF57" s="30">
        <v>1</v>
      </c>
      <c r="BG57" s="30"/>
      <c r="BH57" s="30"/>
      <c r="BI57" s="30">
        <v>1</v>
      </c>
      <c r="BJ57" s="30">
        <v>1</v>
      </c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31</v>
      </c>
      <c r="F128" s="27">
        <f aca="true" t="shared" si="4" ref="F128:BQ128">SUM(F129:F200)</f>
        <v>31</v>
      </c>
      <c r="G128" s="27">
        <f t="shared" si="4"/>
        <v>0</v>
      </c>
      <c r="H128" s="27">
        <f t="shared" si="4"/>
        <v>6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1</v>
      </c>
      <c r="Q128" s="27">
        <f t="shared" si="4"/>
        <v>5</v>
      </c>
      <c r="R128" s="27">
        <f t="shared" si="4"/>
        <v>22</v>
      </c>
      <c r="S128" s="27">
        <f t="shared" si="4"/>
        <v>3</v>
      </c>
      <c r="T128" s="27">
        <f t="shared" si="4"/>
        <v>0</v>
      </c>
      <c r="U128" s="27">
        <f t="shared" si="4"/>
        <v>2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2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1</v>
      </c>
      <c r="AI128" s="27">
        <f t="shared" si="4"/>
        <v>26</v>
      </c>
      <c r="AJ128" s="27">
        <f t="shared" si="4"/>
        <v>8</v>
      </c>
      <c r="AK128" s="27">
        <f t="shared" si="4"/>
        <v>0</v>
      </c>
      <c r="AL128" s="27">
        <f t="shared" si="4"/>
        <v>0</v>
      </c>
      <c r="AM128" s="27">
        <f t="shared" si="4"/>
        <v>4</v>
      </c>
      <c r="AN128" s="27">
        <f t="shared" si="4"/>
        <v>0</v>
      </c>
      <c r="AO128" s="27">
        <f t="shared" si="4"/>
        <v>6</v>
      </c>
      <c r="AP128" s="27">
        <f t="shared" si="4"/>
        <v>16</v>
      </c>
      <c r="AQ128" s="27">
        <f t="shared" si="4"/>
        <v>4</v>
      </c>
      <c r="AR128" s="27">
        <f t="shared" si="4"/>
        <v>1</v>
      </c>
      <c r="AS128" s="27">
        <f t="shared" si="4"/>
        <v>0</v>
      </c>
      <c r="AT128" s="27">
        <f t="shared" si="4"/>
        <v>0</v>
      </c>
      <c r="AU128" s="27">
        <f t="shared" si="4"/>
        <v>3</v>
      </c>
      <c r="AV128" s="27">
        <f t="shared" si="4"/>
        <v>2</v>
      </c>
      <c r="AW128" s="27">
        <f t="shared" si="4"/>
        <v>9</v>
      </c>
      <c r="AX128" s="27">
        <f t="shared" si="4"/>
        <v>6</v>
      </c>
      <c r="AY128" s="27">
        <f t="shared" si="4"/>
        <v>2</v>
      </c>
      <c r="AZ128" s="27">
        <f t="shared" si="4"/>
        <v>1</v>
      </c>
      <c r="BA128" s="27">
        <f t="shared" si="4"/>
        <v>0</v>
      </c>
      <c r="BB128" s="27">
        <f t="shared" si="4"/>
        <v>0</v>
      </c>
      <c r="BC128" s="27">
        <f t="shared" si="4"/>
        <v>2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7</v>
      </c>
      <c r="BH128" s="27">
        <f t="shared" si="4"/>
        <v>7</v>
      </c>
      <c r="BI128" s="27">
        <f t="shared" si="4"/>
        <v>1</v>
      </c>
      <c r="BJ128" s="27">
        <f t="shared" si="4"/>
        <v>1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1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22</v>
      </c>
      <c r="F164" s="30">
        <v>22</v>
      </c>
      <c r="G164" s="30"/>
      <c r="H164" s="27">
        <v>3</v>
      </c>
      <c r="I164" s="27"/>
      <c r="J164" s="30"/>
      <c r="K164" s="30"/>
      <c r="L164" s="30"/>
      <c r="M164" s="30"/>
      <c r="N164" s="27"/>
      <c r="O164" s="30"/>
      <c r="P164" s="30">
        <v>1</v>
      </c>
      <c r="Q164" s="27">
        <v>5</v>
      </c>
      <c r="R164" s="30">
        <v>15</v>
      </c>
      <c r="S164" s="30">
        <v>1</v>
      </c>
      <c r="T164" s="30"/>
      <c r="U164" s="30">
        <v>2</v>
      </c>
      <c r="V164" s="27"/>
      <c r="W164" s="30"/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/>
      <c r="AH164" s="30">
        <v>1</v>
      </c>
      <c r="AI164" s="30">
        <v>18</v>
      </c>
      <c r="AJ164" s="27">
        <v>2</v>
      </c>
      <c r="AK164" s="27"/>
      <c r="AL164" s="27"/>
      <c r="AM164" s="30">
        <v>4</v>
      </c>
      <c r="AN164" s="30"/>
      <c r="AO164" s="30">
        <v>5</v>
      </c>
      <c r="AP164" s="30">
        <v>8</v>
      </c>
      <c r="AQ164" s="30">
        <v>4</v>
      </c>
      <c r="AR164" s="27">
        <v>1</v>
      </c>
      <c r="AS164" s="27"/>
      <c r="AT164" s="30"/>
      <c r="AU164" s="27">
        <v>2</v>
      </c>
      <c r="AV164" s="30">
        <v>1</v>
      </c>
      <c r="AW164" s="30">
        <v>2</v>
      </c>
      <c r="AX164" s="30">
        <v>2</v>
      </c>
      <c r="AY164" s="30"/>
      <c r="AZ164" s="30"/>
      <c r="BA164" s="27"/>
      <c r="BB164" s="27"/>
      <c r="BC164" s="27">
        <v>1</v>
      </c>
      <c r="BD164" s="27"/>
      <c r="BE164" s="30"/>
      <c r="BF164" s="30"/>
      <c r="BG164" s="30">
        <v>1</v>
      </c>
      <c r="BH164" s="30">
        <v>2</v>
      </c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1067</v>
      </c>
      <c r="C165" s="18" t="s">
        <v>157</v>
      </c>
      <c r="D165" s="18"/>
      <c r="E165" s="27">
        <v>9</v>
      </c>
      <c r="F165" s="30">
        <v>9</v>
      </c>
      <c r="G165" s="30"/>
      <c r="H165" s="27">
        <v>3</v>
      </c>
      <c r="I165" s="27"/>
      <c r="J165" s="30"/>
      <c r="K165" s="30"/>
      <c r="L165" s="30"/>
      <c r="M165" s="30"/>
      <c r="N165" s="27"/>
      <c r="O165" s="30"/>
      <c r="P165" s="30"/>
      <c r="Q165" s="27"/>
      <c r="R165" s="30">
        <v>7</v>
      </c>
      <c r="S165" s="30">
        <v>2</v>
      </c>
      <c r="T165" s="30"/>
      <c r="U165" s="30"/>
      <c r="V165" s="27"/>
      <c r="W165" s="30"/>
      <c r="X165" s="30"/>
      <c r="Y165" s="30"/>
      <c r="Z165" s="30"/>
      <c r="AA165" s="30"/>
      <c r="AB165" s="30">
        <v>1</v>
      </c>
      <c r="AC165" s="30"/>
      <c r="AD165" s="30"/>
      <c r="AE165" s="30"/>
      <c r="AF165" s="30"/>
      <c r="AG165" s="30"/>
      <c r="AH165" s="30"/>
      <c r="AI165" s="30">
        <v>8</v>
      </c>
      <c r="AJ165" s="27">
        <v>6</v>
      </c>
      <c r="AK165" s="27"/>
      <c r="AL165" s="27"/>
      <c r="AM165" s="30"/>
      <c r="AN165" s="30"/>
      <c r="AO165" s="30">
        <v>1</v>
      </c>
      <c r="AP165" s="30">
        <v>8</v>
      </c>
      <c r="AQ165" s="30"/>
      <c r="AR165" s="27"/>
      <c r="AS165" s="27"/>
      <c r="AT165" s="30"/>
      <c r="AU165" s="27">
        <v>1</v>
      </c>
      <c r="AV165" s="30">
        <v>1</v>
      </c>
      <c r="AW165" s="30">
        <v>7</v>
      </c>
      <c r="AX165" s="30">
        <v>4</v>
      </c>
      <c r="AY165" s="30">
        <v>2</v>
      </c>
      <c r="AZ165" s="30">
        <v>1</v>
      </c>
      <c r="BA165" s="27"/>
      <c r="BB165" s="27"/>
      <c r="BC165" s="27">
        <v>1</v>
      </c>
      <c r="BD165" s="27"/>
      <c r="BE165" s="30"/>
      <c r="BF165" s="30"/>
      <c r="BG165" s="30">
        <v>6</v>
      </c>
      <c r="BH165" s="30">
        <v>5</v>
      </c>
      <c r="BI165" s="30">
        <v>1</v>
      </c>
      <c r="BJ165" s="30">
        <v>1</v>
      </c>
      <c r="BK165" s="30"/>
      <c r="BL165" s="30"/>
      <c r="BM165" s="30"/>
      <c r="BN165" s="30"/>
      <c r="BO165" s="30"/>
      <c r="BP165" s="27"/>
      <c r="BQ165" s="27">
        <v>1</v>
      </c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138</v>
      </c>
      <c r="F201" s="27">
        <f t="shared" si="5"/>
        <v>134</v>
      </c>
      <c r="G201" s="27">
        <f t="shared" si="5"/>
        <v>4</v>
      </c>
      <c r="H201" s="27">
        <f t="shared" si="5"/>
        <v>18</v>
      </c>
      <c r="I201" s="27">
        <f t="shared" si="5"/>
        <v>48</v>
      </c>
      <c r="J201" s="27">
        <f t="shared" si="5"/>
        <v>0</v>
      </c>
      <c r="K201" s="27">
        <f t="shared" si="5"/>
        <v>0</v>
      </c>
      <c r="L201" s="27">
        <f t="shared" si="5"/>
        <v>53</v>
      </c>
      <c r="M201" s="27">
        <f t="shared" si="5"/>
        <v>0</v>
      </c>
      <c r="N201" s="27">
        <f t="shared" si="5"/>
        <v>4</v>
      </c>
      <c r="O201" s="27">
        <f t="shared" si="5"/>
        <v>11</v>
      </c>
      <c r="P201" s="27">
        <f t="shared" si="5"/>
        <v>34</v>
      </c>
      <c r="Q201" s="27">
        <f t="shared" si="5"/>
        <v>35</v>
      </c>
      <c r="R201" s="27">
        <f t="shared" si="5"/>
        <v>48</v>
      </c>
      <c r="S201" s="27">
        <f t="shared" si="5"/>
        <v>6</v>
      </c>
      <c r="T201" s="27">
        <f t="shared" si="5"/>
        <v>0</v>
      </c>
      <c r="U201" s="27">
        <f t="shared" si="5"/>
        <v>24</v>
      </c>
      <c r="V201" s="27">
        <f t="shared" si="5"/>
        <v>0</v>
      </c>
      <c r="W201" s="27">
        <f t="shared" si="5"/>
        <v>1</v>
      </c>
      <c r="X201" s="27">
        <f t="shared" si="5"/>
        <v>0</v>
      </c>
      <c r="Y201" s="27">
        <f t="shared" si="5"/>
        <v>1</v>
      </c>
      <c r="Z201" s="27">
        <f t="shared" si="5"/>
        <v>0</v>
      </c>
      <c r="AA201" s="27">
        <f t="shared" si="5"/>
        <v>0</v>
      </c>
      <c r="AB201" s="27">
        <f t="shared" si="5"/>
        <v>2</v>
      </c>
      <c r="AC201" s="27">
        <f t="shared" si="5"/>
        <v>0</v>
      </c>
      <c r="AD201" s="27">
        <f t="shared" si="5"/>
        <v>9</v>
      </c>
      <c r="AE201" s="27">
        <f t="shared" si="5"/>
        <v>0</v>
      </c>
      <c r="AF201" s="27">
        <f t="shared" si="5"/>
        <v>0</v>
      </c>
      <c r="AG201" s="27">
        <f t="shared" si="5"/>
        <v>2</v>
      </c>
      <c r="AH201" s="27">
        <f t="shared" si="5"/>
        <v>1</v>
      </c>
      <c r="AI201" s="27">
        <f t="shared" si="5"/>
        <v>98</v>
      </c>
      <c r="AJ201" s="27">
        <f t="shared" si="5"/>
        <v>53</v>
      </c>
      <c r="AK201" s="27">
        <f t="shared" si="5"/>
        <v>0</v>
      </c>
      <c r="AL201" s="27">
        <f t="shared" si="5"/>
        <v>0</v>
      </c>
      <c r="AM201" s="27">
        <f t="shared" si="5"/>
        <v>5</v>
      </c>
      <c r="AN201" s="27">
        <f t="shared" si="5"/>
        <v>2</v>
      </c>
      <c r="AO201" s="27">
        <f t="shared" si="5"/>
        <v>27</v>
      </c>
      <c r="AP201" s="27">
        <f t="shared" si="5"/>
        <v>39</v>
      </c>
      <c r="AQ201" s="27">
        <f t="shared" si="5"/>
        <v>57</v>
      </c>
      <c r="AR201" s="27">
        <f t="shared" si="5"/>
        <v>8</v>
      </c>
      <c r="AS201" s="27">
        <f t="shared" si="5"/>
        <v>0</v>
      </c>
      <c r="AT201" s="27">
        <f t="shared" si="5"/>
        <v>1</v>
      </c>
      <c r="AU201" s="27">
        <f t="shared" si="5"/>
        <v>5</v>
      </c>
      <c r="AV201" s="27">
        <f t="shared" si="5"/>
        <v>8</v>
      </c>
      <c r="AW201" s="27">
        <f t="shared" si="5"/>
        <v>57</v>
      </c>
      <c r="AX201" s="27">
        <f t="shared" si="5"/>
        <v>19</v>
      </c>
      <c r="AY201" s="27">
        <f t="shared" si="5"/>
        <v>12</v>
      </c>
      <c r="AZ201" s="27">
        <f t="shared" si="5"/>
        <v>26</v>
      </c>
      <c r="BA201" s="27">
        <f t="shared" si="5"/>
        <v>3</v>
      </c>
      <c r="BB201" s="27">
        <f t="shared" si="5"/>
        <v>0</v>
      </c>
      <c r="BC201" s="27">
        <f t="shared" si="5"/>
        <v>45</v>
      </c>
      <c r="BD201" s="27">
        <f t="shared" si="5"/>
        <v>0</v>
      </c>
      <c r="BE201" s="27">
        <f t="shared" si="5"/>
        <v>0</v>
      </c>
      <c r="BF201" s="27">
        <f t="shared" si="5"/>
        <v>3</v>
      </c>
      <c r="BG201" s="27">
        <f t="shared" si="5"/>
        <v>6</v>
      </c>
      <c r="BH201" s="27">
        <f t="shared" si="5"/>
        <v>19</v>
      </c>
      <c r="BI201" s="27">
        <f t="shared" si="5"/>
        <v>25</v>
      </c>
      <c r="BJ201" s="27">
        <f t="shared" si="5"/>
        <v>24</v>
      </c>
      <c r="BK201" s="27">
        <f t="shared" si="5"/>
        <v>1</v>
      </c>
      <c r="BL201" s="27">
        <f t="shared" si="5"/>
        <v>0</v>
      </c>
      <c r="BM201" s="27">
        <f t="shared" si="5"/>
        <v>5</v>
      </c>
      <c r="BN201" s="27">
        <f t="shared" si="5"/>
        <v>4</v>
      </c>
      <c r="BO201" s="27">
        <f t="shared" si="5"/>
        <v>0</v>
      </c>
      <c r="BP201" s="27">
        <f t="shared" si="5"/>
        <v>8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26</v>
      </c>
      <c r="F202" s="30">
        <v>25</v>
      </c>
      <c r="G202" s="30">
        <v>1</v>
      </c>
      <c r="H202" s="27">
        <v>3</v>
      </c>
      <c r="I202" s="27"/>
      <c r="J202" s="30"/>
      <c r="K202" s="30"/>
      <c r="L202" s="30">
        <v>11</v>
      </c>
      <c r="M202" s="30"/>
      <c r="N202" s="27">
        <v>3</v>
      </c>
      <c r="O202" s="30">
        <v>3</v>
      </c>
      <c r="P202" s="30">
        <v>3</v>
      </c>
      <c r="Q202" s="27">
        <v>4</v>
      </c>
      <c r="R202" s="30">
        <v>13</v>
      </c>
      <c r="S202" s="30"/>
      <c r="T202" s="30"/>
      <c r="U202" s="30">
        <v>7</v>
      </c>
      <c r="V202" s="27"/>
      <c r="W202" s="30"/>
      <c r="X202" s="30"/>
      <c r="Y202" s="30"/>
      <c r="Z202" s="30"/>
      <c r="AA202" s="30"/>
      <c r="AB202" s="30"/>
      <c r="AC202" s="30"/>
      <c r="AD202" s="30">
        <v>3</v>
      </c>
      <c r="AE202" s="30"/>
      <c r="AF202" s="30"/>
      <c r="AG202" s="30">
        <v>1</v>
      </c>
      <c r="AH202" s="30"/>
      <c r="AI202" s="30">
        <v>15</v>
      </c>
      <c r="AJ202" s="27">
        <v>4</v>
      </c>
      <c r="AK202" s="27"/>
      <c r="AL202" s="27"/>
      <c r="AM202" s="30">
        <v>3</v>
      </c>
      <c r="AN202" s="30"/>
      <c r="AO202" s="30">
        <v>5</v>
      </c>
      <c r="AP202" s="30">
        <v>6</v>
      </c>
      <c r="AQ202" s="30">
        <v>11</v>
      </c>
      <c r="AR202" s="27">
        <v>1</v>
      </c>
      <c r="AS202" s="27"/>
      <c r="AT202" s="30"/>
      <c r="AU202" s="27"/>
      <c r="AV202" s="30">
        <v>3</v>
      </c>
      <c r="AW202" s="30">
        <v>4</v>
      </c>
      <c r="AX202" s="30"/>
      <c r="AY202" s="30">
        <v>3</v>
      </c>
      <c r="AZ202" s="30">
        <v>1</v>
      </c>
      <c r="BA202" s="27"/>
      <c r="BB202" s="27"/>
      <c r="BC202" s="27">
        <v>1</v>
      </c>
      <c r="BD202" s="27"/>
      <c r="BE202" s="30"/>
      <c r="BF202" s="30">
        <v>1</v>
      </c>
      <c r="BG202" s="30">
        <v>2</v>
      </c>
      <c r="BH202" s="30">
        <v>3</v>
      </c>
      <c r="BI202" s="30">
        <v>1</v>
      </c>
      <c r="BJ202" s="30">
        <v>1</v>
      </c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37</v>
      </c>
      <c r="F203" s="30">
        <v>36</v>
      </c>
      <c r="G203" s="30">
        <v>1</v>
      </c>
      <c r="H203" s="27">
        <v>7</v>
      </c>
      <c r="I203" s="27">
        <v>22</v>
      </c>
      <c r="J203" s="30"/>
      <c r="K203" s="30"/>
      <c r="L203" s="30">
        <v>13</v>
      </c>
      <c r="M203" s="30"/>
      <c r="N203" s="27"/>
      <c r="O203" s="30">
        <v>3</v>
      </c>
      <c r="P203" s="30">
        <v>8</v>
      </c>
      <c r="Q203" s="27">
        <v>11</v>
      </c>
      <c r="R203" s="30">
        <v>12</v>
      </c>
      <c r="S203" s="30">
        <v>3</v>
      </c>
      <c r="T203" s="30"/>
      <c r="U203" s="30">
        <v>6</v>
      </c>
      <c r="V203" s="27"/>
      <c r="W203" s="30"/>
      <c r="X203" s="30"/>
      <c r="Y203" s="30"/>
      <c r="Z203" s="30"/>
      <c r="AA203" s="30"/>
      <c r="AB203" s="30"/>
      <c r="AC203" s="30"/>
      <c r="AD203" s="30">
        <v>3</v>
      </c>
      <c r="AE203" s="30"/>
      <c r="AF203" s="30"/>
      <c r="AG203" s="30">
        <v>1</v>
      </c>
      <c r="AH203" s="30"/>
      <c r="AI203" s="30">
        <v>27</v>
      </c>
      <c r="AJ203" s="27">
        <v>15</v>
      </c>
      <c r="AK203" s="27"/>
      <c r="AL203" s="27"/>
      <c r="AM203" s="30"/>
      <c r="AN203" s="30"/>
      <c r="AO203" s="30">
        <v>10</v>
      </c>
      <c r="AP203" s="30">
        <v>9</v>
      </c>
      <c r="AQ203" s="30">
        <v>16</v>
      </c>
      <c r="AR203" s="27">
        <v>2</v>
      </c>
      <c r="AS203" s="27"/>
      <c r="AT203" s="30"/>
      <c r="AU203" s="27">
        <v>1</v>
      </c>
      <c r="AV203" s="30">
        <v>3</v>
      </c>
      <c r="AW203" s="30">
        <v>18</v>
      </c>
      <c r="AX203" s="30">
        <v>9</v>
      </c>
      <c r="AY203" s="30">
        <v>3</v>
      </c>
      <c r="AZ203" s="30">
        <v>6</v>
      </c>
      <c r="BA203" s="27"/>
      <c r="BB203" s="27"/>
      <c r="BC203" s="27">
        <v>15</v>
      </c>
      <c r="BD203" s="27"/>
      <c r="BE203" s="30"/>
      <c r="BF203" s="30">
        <v>1</v>
      </c>
      <c r="BG203" s="30">
        <v>2</v>
      </c>
      <c r="BH203" s="30">
        <v>4</v>
      </c>
      <c r="BI203" s="30">
        <v>9</v>
      </c>
      <c r="BJ203" s="30">
        <v>9</v>
      </c>
      <c r="BK203" s="30"/>
      <c r="BL203" s="30"/>
      <c r="BM203" s="30">
        <v>2</v>
      </c>
      <c r="BN203" s="30">
        <v>2</v>
      </c>
      <c r="BO203" s="30"/>
      <c r="BP203" s="27">
        <v>3</v>
      </c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27</v>
      </c>
      <c r="F204" s="30">
        <v>26</v>
      </c>
      <c r="G204" s="30">
        <v>1</v>
      </c>
      <c r="H204" s="27"/>
      <c r="I204" s="27">
        <v>9</v>
      </c>
      <c r="J204" s="30"/>
      <c r="K204" s="30"/>
      <c r="L204" s="30">
        <v>12</v>
      </c>
      <c r="M204" s="30"/>
      <c r="N204" s="27">
        <v>1</v>
      </c>
      <c r="O204" s="30">
        <v>4</v>
      </c>
      <c r="P204" s="30">
        <v>7</v>
      </c>
      <c r="Q204" s="27">
        <v>7</v>
      </c>
      <c r="R204" s="30">
        <v>5</v>
      </c>
      <c r="S204" s="30">
        <v>3</v>
      </c>
      <c r="T204" s="30"/>
      <c r="U204" s="30">
        <v>2</v>
      </c>
      <c r="V204" s="27"/>
      <c r="W204" s="30"/>
      <c r="X204" s="30"/>
      <c r="Y204" s="30"/>
      <c r="Z204" s="30"/>
      <c r="AA204" s="30"/>
      <c r="AB204" s="30"/>
      <c r="AC204" s="30"/>
      <c r="AD204" s="30">
        <v>2</v>
      </c>
      <c r="AE204" s="30"/>
      <c r="AF204" s="30"/>
      <c r="AG204" s="30"/>
      <c r="AH204" s="30"/>
      <c r="AI204" s="30">
        <v>23</v>
      </c>
      <c r="AJ204" s="27">
        <v>14</v>
      </c>
      <c r="AK204" s="27"/>
      <c r="AL204" s="27"/>
      <c r="AM204" s="30"/>
      <c r="AN204" s="30"/>
      <c r="AO204" s="30">
        <v>1</v>
      </c>
      <c r="AP204" s="30">
        <v>6</v>
      </c>
      <c r="AQ204" s="30">
        <v>17</v>
      </c>
      <c r="AR204" s="27">
        <v>3</v>
      </c>
      <c r="AS204" s="27"/>
      <c r="AT204" s="30">
        <v>1</v>
      </c>
      <c r="AU204" s="27">
        <v>2</v>
      </c>
      <c r="AV204" s="30">
        <v>1</v>
      </c>
      <c r="AW204" s="30">
        <v>15</v>
      </c>
      <c r="AX204" s="30">
        <v>5</v>
      </c>
      <c r="AY204" s="30">
        <v>3</v>
      </c>
      <c r="AZ204" s="30">
        <v>7</v>
      </c>
      <c r="BA204" s="27">
        <v>2</v>
      </c>
      <c r="BB204" s="27"/>
      <c r="BC204" s="27">
        <v>12</v>
      </c>
      <c r="BD204" s="27"/>
      <c r="BE204" s="30"/>
      <c r="BF204" s="30"/>
      <c r="BG204" s="30">
        <v>1</v>
      </c>
      <c r="BH204" s="30">
        <v>3</v>
      </c>
      <c r="BI204" s="30">
        <v>6</v>
      </c>
      <c r="BJ204" s="30">
        <v>6</v>
      </c>
      <c r="BK204" s="30"/>
      <c r="BL204" s="30"/>
      <c r="BM204" s="30">
        <v>1</v>
      </c>
      <c r="BN204" s="30"/>
      <c r="BO204" s="30"/>
      <c r="BP204" s="27">
        <v>5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>
        <v>1</v>
      </c>
      <c r="M207" s="30"/>
      <c r="N207" s="27"/>
      <c r="O207" s="30"/>
      <c r="P207" s="30">
        <v>1</v>
      </c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</v>
      </c>
      <c r="AJ207" s="27">
        <v>1</v>
      </c>
      <c r="AK207" s="27"/>
      <c r="AL207" s="27"/>
      <c r="AM207" s="30"/>
      <c r="AN207" s="30"/>
      <c r="AO207" s="30"/>
      <c r="AP207" s="30"/>
      <c r="AQ207" s="30">
        <v>1</v>
      </c>
      <c r="AR207" s="27"/>
      <c r="AS207" s="27"/>
      <c r="AT207" s="30"/>
      <c r="AU207" s="27"/>
      <c r="AV207" s="30"/>
      <c r="AW207" s="30">
        <v>1</v>
      </c>
      <c r="AX207" s="30">
        <v>1</v>
      </c>
      <c r="AY207" s="30"/>
      <c r="AZ207" s="30"/>
      <c r="BA207" s="27">
        <v>1</v>
      </c>
      <c r="BB207" s="27"/>
      <c r="BC207" s="27"/>
      <c r="BD207" s="27"/>
      <c r="BE207" s="30"/>
      <c r="BF207" s="30"/>
      <c r="BG207" s="30"/>
      <c r="BH207" s="30">
        <v>1</v>
      </c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13</v>
      </c>
      <c r="F208" s="30">
        <v>13</v>
      </c>
      <c r="G208" s="30"/>
      <c r="H208" s="27"/>
      <c r="I208" s="27">
        <v>5</v>
      </c>
      <c r="J208" s="30"/>
      <c r="K208" s="30"/>
      <c r="L208" s="30">
        <v>6</v>
      </c>
      <c r="M208" s="30"/>
      <c r="N208" s="27"/>
      <c r="O208" s="30"/>
      <c r="P208" s="30">
        <v>5</v>
      </c>
      <c r="Q208" s="27">
        <v>4</v>
      </c>
      <c r="R208" s="30">
        <v>4</v>
      </c>
      <c r="S208" s="30"/>
      <c r="T208" s="30"/>
      <c r="U208" s="30">
        <v>2</v>
      </c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11</v>
      </c>
      <c r="AJ208" s="27">
        <v>9</v>
      </c>
      <c r="AK208" s="27"/>
      <c r="AL208" s="27"/>
      <c r="AM208" s="30">
        <v>1</v>
      </c>
      <c r="AN208" s="30"/>
      <c r="AO208" s="30">
        <v>1</v>
      </c>
      <c r="AP208" s="30">
        <v>4</v>
      </c>
      <c r="AQ208" s="30">
        <v>6</v>
      </c>
      <c r="AR208" s="27">
        <v>1</v>
      </c>
      <c r="AS208" s="27"/>
      <c r="AT208" s="30"/>
      <c r="AU208" s="27"/>
      <c r="AV208" s="30">
        <v>1</v>
      </c>
      <c r="AW208" s="30">
        <v>9</v>
      </c>
      <c r="AX208" s="30">
        <v>3</v>
      </c>
      <c r="AY208" s="30">
        <v>2</v>
      </c>
      <c r="AZ208" s="30">
        <v>4</v>
      </c>
      <c r="BA208" s="27"/>
      <c r="BB208" s="27"/>
      <c r="BC208" s="27">
        <v>7</v>
      </c>
      <c r="BD208" s="27"/>
      <c r="BE208" s="30"/>
      <c r="BF208" s="30">
        <v>1</v>
      </c>
      <c r="BG208" s="30">
        <v>1</v>
      </c>
      <c r="BH208" s="30">
        <v>3</v>
      </c>
      <c r="BI208" s="30">
        <v>6</v>
      </c>
      <c r="BJ208" s="30">
        <v>5</v>
      </c>
      <c r="BK208" s="30">
        <v>1</v>
      </c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7</v>
      </c>
      <c r="F209" s="30">
        <v>7</v>
      </c>
      <c r="G209" s="30"/>
      <c r="H209" s="27"/>
      <c r="I209" s="27">
        <v>4</v>
      </c>
      <c r="J209" s="30"/>
      <c r="K209" s="30"/>
      <c r="L209" s="30">
        <v>3</v>
      </c>
      <c r="M209" s="30"/>
      <c r="N209" s="27"/>
      <c r="O209" s="30">
        <v>1</v>
      </c>
      <c r="P209" s="30">
        <v>3</v>
      </c>
      <c r="Q209" s="27">
        <v>2</v>
      </c>
      <c r="R209" s="30">
        <v>1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>
        <v>1</v>
      </c>
      <c r="AE209" s="30"/>
      <c r="AF209" s="30"/>
      <c r="AG209" s="30"/>
      <c r="AH209" s="30"/>
      <c r="AI209" s="30">
        <v>6</v>
      </c>
      <c r="AJ209" s="27">
        <v>2</v>
      </c>
      <c r="AK209" s="27"/>
      <c r="AL209" s="27"/>
      <c r="AM209" s="30"/>
      <c r="AN209" s="30"/>
      <c r="AO209" s="30">
        <v>1</v>
      </c>
      <c r="AP209" s="30">
        <v>3</v>
      </c>
      <c r="AQ209" s="30">
        <v>2</v>
      </c>
      <c r="AR209" s="27">
        <v>1</v>
      </c>
      <c r="AS209" s="27"/>
      <c r="AT209" s="30"/>
      <c r="AU209" s="27">
        <v>1</v>
      </c>
      <c r="AV209" s="30"/>
      <c r="AW209" s="30">
        <v>2</v>
      </c>
      <c r="AX209" s="30"/>
      <c r="AY209" s="30"/>
      <c r="AZ209" s="30">
        <v>2</v>
      </c>
      <c r="BA209" s="27"/>
      <c r="BB209" s="27"/>
      <c r="BC209" s="27">
        <v>2</v>
      </c>
      <c r="BD209" s="27"/>
      <c r="BE209" s="30"/>
      <c r="BF209" s="30"/>
      <c r="BG209" s="30"/>
      <c r="BH209" s="30"/>
      <c r="BI209" s="30">
        <v>2</v>
      </c>
      <c r="BJ209" s="30">
        <v>2</v>
      </c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1107</v>
      </c>
      <c r="C212" s="18" t="s">
        <v>181</v>
      </c>
      <c r="D212" s="18"/>
      <c r="E212" s="27">
        <v>2</v>
      </c>
      <c r="F212" s="30">
        <v>2</v>
      </c>
      <c r="G212" s="30"/>
      <c r="H212" s="27"/>
      <c r="I212" s="27"/>
      <c r="J212" s="30"/>
      <c r="K212" s="30"/>
      <c r="L212" s="30">
        <v>1</v>
      </c>
      <c r="M212" s="30"/>
      <c r="N212" s="27"/>
      <c r="O212" s="30"/>
      <c r="P212" s="30"/>
      <c r="Q212" s="27">
        <v>1</v>
      </c>
      <c r="R212" s="30">
        <v>1</v>
      </c>
      <c r="S212" s="30"/>
      <c r="T212" s="30"/>
      <c r="U212" s="30">
        <v>1</v>
      </c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1</v>
      </c>
      <c r="AJ212" s="27">
        <v>1</v>
      </c>
      <c r="AK212" s="27"/>
      <c r="AL212" s="27"/>
      <c r="AM212" s="30"/>
      <c r="AN212" s="30">
        <v>1</v>
      </c>
      <c r="AO212" s="30"/>
      <c r="AP212" s="30">
        <v>1</v>
      </c>
      <c r="AQ212" s="30"/>
      <c r="AR212" s="27"/>
      <c r="AS212" s="27"/>
      <c r="AT212" s="30"/>
      <c r="AU212" s="27"/>
      <c r="AV212" s="30"/>
      <c r="AW212" s="30">
        <v>1</v>
      </c>
      <c r="AX212" s="30"/>
      <c r="AY212" s="30">
        <v>1</v>
      </c>
      <c r="AZ212" s="30"/>
      <c r="BA212" s="27"/>
      <c r="BB212" s="27"/>
      <c r="BC212" s="27">
        <v>1</v>
      </c>
      <c r="BD212" s="27"/>
      <c r="BE212" s="30"/>
      <c r="BF212" s="30"/>
      <c r="BG212" s="30"/>
      <c r="BH212" s="30"/>
      <c r="BI212" s="30">
        <v>1</v>
      </c>
      <c r="BJ212" s="30">
        <v>1</v>
      </c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1108</v>
      </c>
      <c r="C213" s="18" t="s">
        <v>181</v>
      </c>
      <c r="D213" s="18"/>
      <c r="E213" s="27">
        <v>3</v>
      </c>
      <c r="F213" s="30">
        <v>3</v>
      </c>
      <c r="G213" s="30"/>
      <c r="H213" s="27"/>
      <c r="I213" s="27">
        <v>3</v>
      </c>
      <c r="J213" s="30"/>
      <c r="K213" s="30"/>
      <c r="L213" s="30">
        <v>3</v>
      </c>
      <c r="M213" s="30"/>
      <c r="N213" s="27"/>
      <c r="O213" s="30"/>
      <c r="P213" s="30">
        <v>3</v>
      </c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>
        <v>3</v>
      </c>
      <c r="AJ213" s="27">
        <v>2</v>
      </c>
      <c r="AK213" s="27"/>
      <c r="AL213" s="27"/>
      <c r="AM213" s="30"/>
      <c r="AN213" s="30"/>
      <c r="AO213" s="30">
        <v>1</v>
      </c>
      <c r="AP213" s="30"/>
      <c r="AQ213" s="30">
        <v>2</v>
      </c>
      <c r="AR213" s="27"/>
      <c r="AS213" s="27"/>
      <c r="AT213" s="30"/>
      <c r="AU213" s="27">
        <v>1</v>
      </c>
      <c r="AV213" s="30"/>
      <c r="AW213" s="30">
        <v>2</v>
      </c>
      <c r="AX213" s="30"/>
      <c r="AY213" s="30"/>
      <c r="AZ213" s="30">
        <v>2</v>
      </c>
      <c r="BA213" s="27"/>
      <c r="BB213" s="27"/>
      <c r="BC213" s="27">
        <v>2</v>
      </c>
      <c r="BD213" s="27"/>
      <c r="BE213" s="30"/>
      <c r="BF213" s="30"/>
      <c r="BG213" s="30"/>
      <c r="BH213" s="30">
        <v>2</v>
      </c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1109</v>
      </c>
      <c r="C214" s="18" t="s">
        <v>181</v>
      </c>
      <c r="D214" s="18"/>
      <c r="E214" s="27">
        <v>1</v>
      </c>
      <c r="F214" s="30">
        <v>1</v>
      </c>
      <c r="G214" s="30"/>
      <c r="H214" s="27"/>
      <c r="I214" s="27"/>
      <c r="J214" s="30"/>
      <c r="K214" s="30"/>
      <c r="L214" s="30">
        <v>1</v>
      </c>
      <c r="M214" s="30"/>
      <c r="N214" s="27"/>
      <c r="O214" s="30"/>
      <c r="P214" s="30">
        <v>1</v>
      </c>
      <c r="Q214" s="27"/>
      <c r="R214" s="30"/>
      <c r="S214" s="30"/>
      <c r="T214" s="30"/>
      <c r="U214" s="30">
        <v>1</v>
      </c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>
        <v>1</v>
      </c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1110</v>
      </c>
      <c r="C215" s="18" t="s">
        <v>181</v>
      </c>
      <c r="D215" s="18"/>
      <c r="E215" s="27">
        <v>2</v>
      </c>
      <c r="F215" s="30">
        <v>2</v>
      </c>
      <c r="G215" s="30"/>
      <c r="H215" s="27"/>
      <c r="I215" s="27">
        <v>2</v>
      </c>
      <c r="J215" s="30"/>
      <c r="K215" s="30"/>
      <c r="L215" s="30"/>
      <c r="M215" s="30"/>
      <c r="N215" s="27"/>
      <c r="O215" s="30"/>
      <c r="P215" s="30">
        <v>1</v>
      </c>
      <c r="Q215" s="27">
        <v>1</v>
      </c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>
        <v>2</v>
      </c>
      <c r="AJ215" s="27"/>
      <c r="AK215" s="27"/>
      <c r="AL215" s="27"/>
      <c r="AM215" s="30"/>
      <c r="AN215" s="30"/>
      <c r="AO215" s="30"/>
      <c r="AP215" s="30"/>
      <c r="AQ215" s="30">
        <v>2</v>
      </c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5</v>
      </c>
      <c r="F222" s="30">
        <v>4</v>
      </c>
      <c r="G222" s="30">
        <v>1</v>
      </c>
      <c r="H222" s="27">
        <v>2</v>
      </c>
      <c r="I222" s="27"/>
      <c r="J222" s="30"/>
      <c r="K222" s="30"/>
      <c r="L222" s="30"/>
      <c r="M222" s="30"/>
      <c r="N222" s="27"/>
      <c r="O222" s="30"/>
      <c r="P222" s="30"/>
      <c r="Q222" s="27">
        <v>1</v>
      </c>
      <c r="R222" s="30">
        <v>4</v>
      </c>
      <c r="S222" s="30"/>
      <c r="T222" s="30"/>
      <c r="U222" s="30">
        <v>2</v>
      </c>
      <c r="V222" s="27"/>
      <c r="W222" s="30"/>
      <c r="X222" s="30"/>
      <c r="Y222" s="30">
        <v>1</v>
      </c>
      <c r="Z222" s="30"/>
      <c r="AA222" s="30"/>
      <c r="AB222" s="30"/>
      <c r="AC222" s="30"/>
      <c r="AD222" s="30"/>
      <c r="AE222" s="30"/>
      <c r="AF222" s="30"/>
      <c r="AG222" s="30"/>
      <c r="AH222" s="30">
        <v>1</v>
      </c>
      <c r="AI222" s="30">
        <v>1</v>
      </c>
      <c r="AJ222" s="27"/>
      <c r="AK222" s="27"/>
      <c r="AL222" s="27"/>
      <c r="AM222" s="30">
        <v>1</v>
      </c>
      <c r="AN222" s="30"/>
      <c r="AO222" s="30">
        <v>1</v>
      </c>
      <c r="AP222" s="30">
        <v>3</v>
      </c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8</v>
      </c>
      <c r="F223" s="30">
        <v>8</v>
      </c>
      <c r="G223" s="30"/>
      <c r="H223" s="27">
        <v>3</v>
      </c>
      <c r="I223" s="27"/>
      <c r="J223" s="30"/>
      <c r="K223" s="30"/>
      <c r="L223" s="30">
        <v>2</v>
      </c>
      <c r="M223" s="30"/>
      <c r="N223" s="27"/>
      <c r="O223" s="30"/>
      <c r="P223" s="30"/>
      <c r="Q223" s="27">
        <v>3</v>
      </c>
      <c r="R223" s="30">
        <v>5</v>
      </c>
      <c r="S223" s="30"/>
      <c r="T223" s="30"/>
      <c r="U223" s="30">
        <v>2</v>
      </c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6</v>
      </c>
      <c r="AJ223" s="27">
        <v>5</v>
      </c>
      <c r="AK223" s="27"/>
      <c r="AL223" s="27"/>
      <c r="AM223" s="30"/>
      <c r="AN223" s="30"/>
      <c r="AO223" s="30">
        <v>4</v>
      </c>
      <c r="AP223" s="30">
        <v>4</v>
      </c>
      <c r="AQ223" s="30"/>
      <c r="AR223" s="27"/>
      <c r="AS223" s="27"/>
      <c r="AT223" s="30"/>
      <c r="AU223" s="27"/>
      <c r="AV223" s="30"/>
      <c r="AW223" s="30">
        <v>5</v>
      </c>
      <c r="AX223" s="30">
        <v>1</v>
      </c>
      <c r="AY223" s="30"/>
      <c r="AZ223" s="30">
        <v>4</v>
      </c>
      <c r="BA223" s="27"/>
      <c r="BB223" s="27"/>
      <c r="BC223" s="27">
        <v>5</v>
      </c>
      <c r="BD223" s="27"/>
      <c r="BE223" s="30"/>
      <c r="BF223" s="30"/>
      <c r="BG223" s="30"/>
      <c r="BH223" s="30">
        <v>3</v>
      </c>
      <c r="BI223" s="30"/>
      <c r="BJ223" s="30"/>
      <c r="BK223" s="30"/>
      <c r="BL223" s="30"/>
      <c r="BM223" s="30">
        <v>2</v>
      </c>
      <c r="BN223" s="30">
        <v>2</v>
      </c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>
        <v>1</v>
      </c>
      <c r="F226" s="30">
        <v>1</v>
      </c>
      <c r="G226" s="30"/>
      <c r="H226" s="27">
        <v>1</v>
      </c>
      <c r="I226" s="27"/>
      <c r="J226" s="30"/>
      <c r="K226" s="30"/>
      <c r="L226" s="30"/>
      <c r="M226" s="30"/>
      <c r="N226" s="27"/>
      <c r="O226" s="30"/>
      <c r="P226" s="30"/>
      <c r="Q226" s="27"/>
      <c r="R226" s="30">
        <v>1</v>
      </c>
      <c r="S226" s="30"/>
      <c r="T226" s="30"/>
      <c r="U226" s="30">
        <v>1</v>
      </c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>
        <v>1</v>
      </c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1123</v>
      </c>
      <c r="C228" s="18" t="s">
        <v>184</v>
      </c>
      <c r="D228" s="18"/>
      <c r="E228" s="27">
        <v>4</v>
      </c>
      <c r="F228" s="30">
        <v>4</v>
      </c>
      <c r="G228" s="30"/>
      <c r="H228" s="27">
        <v>2</v>
      </c>
      <c r="I228" s="27">
        <v>2</v>
      </c>
      <c r="J228" s="30"/>
      <c r="K228" s="30"/>
      <c r="L228" s="30"/>
      <c r="M228" s="30"/>
      <c r="N228" s="27"/>
      <c r="O228" s="30"/>
      <c r="P228" s="30">
        <v>2</v>
      </c>
      <c r="Q228" s="27"/>
      <c r="R228" s="30">
        <v>2</v>
      </c>
      <c r="S228" s="30"/>
      <c r="T228" s="30"/>
      <c r="U228" s="30"/>
      <c r="V228" s="27"/>
      <c r="W228" s="30">
        <v>1</v>
      </c>
      <c r="X228" s="30"/>
      <c r="Y228" s="30"/>
      <c r="Z228" s="30"/>
      <c r="AA228" s="30"/>
      <c r="AB228" s="30">
        <v>2</v>
      </c>
      <c r="AC228" s="30"/>
      <c r="AD228" s="30"/>
      <c r="AE228" s="30"/>
      <c r="AF228" s="30"/>
      <c r="AG228" s="30"/>
      <c r="AH228" s="30"/>
      <c r="AI228" s="30">
        <v>1</v>
      </c>
      <c r="AJ228" s="27"/>
      <c r="AK228" s="27"/>
      <c r="AL228" s="27"/>
      <c r="AM228" s="30"/>
      <c r="AN228" s="30">
        <v>1</v>
      </c>
      <c r="AO228" s="30">
        <v>2</v>
      </c>
      <c r="AP228" s="30">
        <v>1</v>
      </c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192</v>
      </c>
      <c r="D246" s="18"/>
      <c r="E246" s="27">
        <v>1</v>
      </c>
      <c r="F246" s="30">
        <v>1</v>
      </c>
      <c r="G246" s="30"/>
      <c r="H246" s="27"/>
      <c r="I246" s="27">
        <v>1</v>
      </c>
      <c r="J246" s="30"/>
      <c r="K246" s="30"/>
      <c r="L246" s="30"/>
      <c r="M246" s="30"/>
      <c r="N246" s="27"/>
      <c r="O246" s="30"/>
      <c r="P246" s="30"/>
      <c r="Q246" s="27">
        <v>1</v>
      </c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>
        <v>1</v>
      </c>
      <c r="AJ246" s="27"/>
      <c r="AK246" s="27"/>
      <c r="AL246" s="27"/>
      <c r="AM246" s="30"/>
      <c r="AN246" s="30"/>
      <c r="AO246" s="30">
        <v>1</v>
      </c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6</v>
      </c>
      <c r="F247" s="27">
        <f aca="true" t="shared" si="6" ref="F247:BQ247">SUM(F248:F358)</f>
        <v>6</v>
      </c>
      <c r="G247" s="27">
        <f t="shared" si="6"/>
        <v>0</v>
      </c>
      <c r="H247" s="27">
        <f t="shared" si="6"/>
        <v>4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1</v>
      </c>
      <c r="R247" s="27">
        <f t="shared" si="6"/>
        <v>2</v>
      </c>
      <c r="S247" s="27">
        <f t="shared" si="6"/>
        <v>3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3</v>
      </c>
      <c r="AH247" s="27">
        <f t="shared" si="6"/>
        <v>1</v>
      </c>
      <c r="AI247" s="27">
        <f t="shared" si="6"/>
        <v>2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1</v>
      </c>
      <c r="AO247" s="27">
        <f t="shared" si="6"/>
        <v>0</v>
      </c>
      <c r="AP247" s="27">
        <f t="shared" si="6"/>
        <v>4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1</v>
      </c>
      <c r="AV247" s="27">
        <f t="shared" si="6"/>
        <v>1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>
        <v>6</v>
      </c>
      <c r="F295" s="30">
        <v>6</v>
      </c>
      <c r="G295" s="30"/>
      <c r="H295" s="27">
        <v>4</v>
      </c>
      <c r="I295" s="27"/>
      <c r="J295" s="30"/>
      <c r="K295" s="30"/>
      <c r="L295" s="30"/>
      <c r="M295" s="30"/>
      <c r="N295" s="27"/>
      <c r="O295" s="30"/>
      <c r="P295" s="30"/>
      <c r="Q295" s="27">
        <v>1</v>
      </c>
      <c r="R295" s="30">
        <v>2</v>
      </c>
      <c r="S295" s="30">
        <v>3</v>
      </c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3</v>
      </c>
      <c r="AH295" s="30">
        <v>1</v>
      </c>
      <c r="AI295" s="30">
        <v>2</v>
      </c>
      <c r="AJ295" s="27"/>
      <c r="AK295" s="27"/>
      <c r="AL295" s="27"/>
      <c r="AM295" s="30"/>
      <c r="AN295" s="30">
        <v>1</v>
      </c>
      <c r="AO295" s="30"/>
      <c r="AP295" s="30">
        <v>4</v>
      </c>
      <c r="AQ295" s="30">
        <v>1</v>
      </c>
      <c r="AR295" s="27"/>
      <c r="AS295" s="27"/>
      <c r="AT295" s="30"/>
      <c r="AU295" s="27">
        <v>1</v>
      </c>
      <c r="AV295" s="30">
        <v>1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7</v>
      </c>
      <c r="F400" s="27">
        <f t="shared" si="8"/>
        <v>7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2</v>
      </c>
      <c r="R400" s="27">
        <f t="shared" si="8"/>
        <v>5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7</v>
      </c>
      <c r="AJ400" s="27">
        <f t="shared" si="8"/>
        <v>4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3</v>
      </c>
      <c r="AP400" s="27">
        <f t="shared" si="8"/>
        <v>1</v>
      </c>
      <c r="AQ400" s="27">
        <f t="shared" si="8"/>
        <v>3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1</v>
      </c>
      <c r="AV400" s="27">
        <f t="shared" si="8"/>
        <v>1</v>
      </c>
      <c r="AW400" s="27">
        <f t="shared" si="8"/>
        <v>4</v>
      </c>
      <c r="AX400" s="27">
        <f t="shared" si="8"/>
        <v>3</v>
      </c>
      <c r="AY400" s="27">
        <f t="shared" si="8"/>
        <v>0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2</v>
      </c>
      <c r="BD400" s="27">
        <f t="shared" si="8"/>
        <v>0</v>
      </c>
      <c r="BE400" s="27">
        <f t="shared" si="8"/>
        <v>1</v>
      </c>
      <c r="BF400" s="27">
        <f t="shared" si="8"/>
        <v>1</v>
      </c>
      <c r="BG400" s="27">
        <f t="shared" si="8"/>
        <v>0</v>
      </c>
      <c r="BH400" s="27">
        <f t="shared" si="8"/>
        <v>2</v>
      </c>
      <c r="BI400" s="27">
        <f t="shared" si="8"/>
        <v>2</v>
      </c>
      <c r="BJ400" s="27">
        <f t="shared" si="8"/>
        <v>2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>
      <c r="A421" s="5">
        <v>408</v>
      </c>
      <c r="B421" s="10" t="s">
        <v>1280</v>
      </c>
      <c r="C421" s="18" t="s">
        <v>272</v>
      </c>
      <c r="D421" s="18"/>
      <c r="E421" s="27">
        <v>2</v>
      </c>
      <c r="F421" s="30">
        <v>2</v>
      </c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>
        <v>2</v>
      </c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>
        <v>2</v>
      </c>
      <c r="AJ421" s="27">
        <v>1</v>
      </c>
      <c r="AK421" s="27"/>
      <c r="AL421" s="27"/>
      <c r="AM421" s="30"/>
      <c r="AN421" s="30"/>
      <c r="AO421" s="30">
        <v>2</v>
      </c>
      <c r="AP421" s="30"/>
      <c r="AQ421" s="30"/>
      <c r="AR421" s="27"/>
      <c r="AS421" s="27"/>
      <c r="AT421" s="30"/>
      <c r="AU421" s="27"/>
      <c r="AV421" s="30"/>
      <c r="AW421" s="30">
        <v>1</v>
      </c>
      <c r="AX421" s="30">
        <v>1</v>
      </c>
      <c r="AY421" s="30"/>
      <c r="AZ421" s="30"/>
      <c r="BA421" s="27"/>
      <c r="BB421" s="27"/>
      <c r="BC421" s="27"/>
      <c r="BD421" s="27"/>
      <c r="BE421" s="30">
        <v>1</v>
      </c>
      <c r="BF421" s="30"/>
      <c r="BG421" s="30"/>
      <c r="BH421" s="30">
        <v>1</v>
      </c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 hidden="1">
      <c r="A429" s="5">
        <v>416</v>
      </c>
      <c r="B429" s="10" t="s">
        <v>1287</v>
      </c>
      <c r="C429" s="18" t="s">
        <v>275</v>
      </c>
      <c r="D429" s="18"/>
      <c r="E429" s="27"/>
      <c r="F429" s="30"/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/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27"/>
      <c r="AK429" s="27"/>
      <c r="AL429" s="27"/>
      <c r="AM429" s="30"/>
      <c r="AN429" s="30"/>
      <c r="AO429" s="30"/>
      <c r="AP429" s="30"/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4</v>
      </c>
      <c r="F430" s="30">
        <v>4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>
        <v>2</v>
      </c>
      <c r="R430" s="30">
        <v>2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4</v>
      </c>
      <c r="AJ430" s="27">
        <v>2</v>
      </c>
      <c r="AK430" s="27"/>
      <c r="AL430" s="27"/>
      <c r="AM430" s="30"/>
      <c r="AN430" s="30"/>
      <c r="AO430" s="30"/>
      <c r="AP430" s="30">
        <v>1</v>
      </c>
      <c r="AQ430" s="30">
        <v>3</v>
      </c>
      <c r="AR430" s="27"/>
      <c r="AS430" s="27"/>
      <c r="AT430" s="30"/>
      <c r="AU430" s="27">
        <v>1</v>
      </c>
      <c r="AV430" s="30">
        <v>1</v>
      </c>
      <c r="AW430" s="30">
        <v>2</v>
      </c>
      <c r="AX430" s="30">
        <v>1</v>
      </c>
      <c r="AY430" s="30"/>
      <c r="AZ430" s="30">
        <v>1</v>
      </c>
      <c r="BA430" s="27"/>
      <c r="BB430" s="27"/>
      <c r="BC430" s="27">
        <v>1</v>
      </c>
      <c r="BD430" s="27"/>
      <c r="BE430" s="30"/>
      <c r="BF430" s="30">
        <v>1</v>
      </c>
      <c r="BG430" s="30"/>
      <c r="BH430" s="30">
        <v>1</v>
      </c>
      <c r="BI430" s="30">
        <v>1</v>
      </c>
      <c r="BJ430" s="30">
        <v>1</v>
      </c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>
      <c r="A432" s="5">
        <v>419</v>
      </c>
      <c r="B432" s="10" t="s">
        <v>1681</v>
      </c>
      <c r="C432" s="18" t="s">
        <v>1683</v>
      </c>
      <c r="D432" s="18"/>
      <c r="E432" s="27">
        <v>1</v>
      </c>
      <c r="F432" s="30">
        <v>1</v>
      </c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>
        <v>1</v>
      </c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>
        <v>1</v>
      </c>
      <c r="AJ432" s="27">
        <v>1</v>
      </c>
      <c r="AK432" s="27"/>
      <c r="AL432" s="27"/>
      <c r="AM432" s="30"/>
      <c r="AN432" s="30"/>
      <c r="AO432" s="30">
        <v>1</v>
      </c>
      <c r="AP432" s="30"/>
      <c r="AQ432" s="30"/>
      <c r="AR432" s="27"/>
      <c r="AS432" s="27"/>
      <c r="AT432" s="30"/>
      <c r="AU432" s="27"/>
      <c r="AV432" s="30"/>
      <c r="AW432" s="30">
        <v>1</v>
      </c>
      <c r="AX432" s="30">
        <v>1</v>
      </c>
      <c r="AY432" s="30"/>
      <c r="AZ432" s="30"/>
      <c r="BA432" s="27"/>
      <c r="BB432" s="27"/>
      <c r="BC432" s="27">
        <v>1</v>
      </c>
      <c r="BD432" s="27"/>
      <c r="BE432" s="30"/>
      <c r="BF432" s="30"/>
      <c r="BG432" s="30"/>
      <c r="BH432" s="30"/>
      <c r="BI432" s="30">
        <v>1</v>
      </c>
      <c r="BJ432" s="30">
        <v>1</v>
      </c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1</v>
      </c>
      <c r="F455" s="27">
        <f aca="true" t="shared" si="9" ref="F455:BQ455">SUM(F456:F465)</f>
        <v>1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1</v>
      </c>
      <c r="S455" s="27">
        <f t="shared" si="9"/>
        <v>0</v>
      </c>
      <c r="T455" s="27">
        <f t="shared" si="9"/>
        <v>0</v>
      </c>
      <c r="U455" s="27">
        <f t="shared" si="9"/>
        <v>1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1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1313</v>
      </c>
      <c r="C459" s="18" t="s">
        <v>285</v>
      </c>
      <c r="D459" s="18"/>
      <c r="E459" s="27">
        <v>1</v>
      </c>
      <c r="F459" s="30">
        <v>1</v>
      </c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>
        <v>1</v>
      </c>
      <c r="S459" s="30"/>
      <c r="T459" s="30"/>
      <c r="U459" s="30">
        <v>1</v>
      </c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>
        <v>1</v>
      </c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17</v>
      </c>
      <c r="F466" s="27">
        <f aca="true" t="shared" si="10" ref="F466:BQ466">SUM(F467:F505)</f>
        <v>17</v>
      </c>
      <c r="G466" s="27">
        <f t="shared" si="10"/>
        <v>0</v>
      </c>
      <c r="H466" s="27">
        <f t="shared" si="10"/>
        <v>2</v>
      </c>
      <c r="I466" s="27">
        <f t="shared" si="10"/>
        <v>2</v>
      </c>
      <c r="J466" s="27">
        <f t="shared" si="10"/>
        <v>0</v>
      </c>
      <c r="K466" s="27">
        <f t="shared" si="10"/>
        <v>0</v>
      </c>
      <c r="L466" s="27">
        <f t="shared" si="10"/>
        <v>5</v>
      </c>
      <c r="M466" s="27">
        <f t="shared" si="10"/>
        <v>0</v>
      </c>
      <c r="N466" s="27">
        <f t="shared" si="10"/>
        <v>1</v>
      </c>
      <c r="O466" s="27">
        <f t="shared" si="10"/>
        <v>0</v>
      </c>
      <c r="P466" s="27">
        <f t="shared" si="10"/>
        <v>2</v>
      </c>
      <c r="Q466" s="27">
        <f t="shared" si="10"/>
        <v>4</v>
      </c>
      <c r="R466" s="27">
        <f t="shared" si="10"/>
        <v>6</v>
      </c>
      <c r="S466" s="27">
        <f t="shared" si="10"/>
        <v>3</v>
      </c>
      <c r="T466" s="27">
        <f t="shared" si="10"/>
        <v>1</v>
      </c>
      <c r="U466" s="27">
        <f t="shared" si="10"/>
        <v>7</v>
      </c>
      <c r="V466" s="27">
        <f t="shared" si="10"/>
        <v>1</v>
      </c>
      <c r="W466" s="27">
        <f t="shared" si="10"/>
        <v>1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1</v>
      </c>
      <c r="AE466" s="27">
        <f t="shared" si="10"/>
        <v>0</v>
      </c>
      <c r="AF466" s="27">
        <f t="shared" si="10"/>
        <v>0</v>
      </c>
      <c r="AG466" s="27">
        <f t="shared" si="10"/>
        <v>1</v>
      </c>
      <c r="AH466" s="27">
        <f t="shared" si="10"/>
        <v>0</v>
      </c>
      <c r="AI466" s="27">
        <f t="shared" si="10"/>
        <v>6</v>
      </c>
      <c r="AJ466" s="27">
        <f t="shared" si="10"/>
        <v>2</v>
      </c>
      <c r="AK466" s="27">
        <f t="shared" si="10"/>
        <v>0</v>
      </c>
      <c r="AL466" s="27">
        <f t="shared" si="10"/>
        <v>0</v>
      </c>
      <c r="AM466" s="27">
        <f t="shared" si="10"/>
        <v>3</v>
      </c>
      <c r="AN466" s="27">
        <f t="shared" si="10"/>
        <v>0</v>
      </c>
      <c r="AO466" s="27">
        <f t="shared" si="10"/>
        <v>2</v>
      </c>
      <c r="AP466" s="27">
        <f t="shared" si="10"/>
        <v>7</v>
      </c>
      <c r="AQ466" s="27">
        <f t="shared" si="10"/>
        <v>4</v>
      </c>
      <c r="AR466" s="27">
        <f t="shared" si="10"/>
        <v>1</v>
      </c>
      <c r="AS466" s="27">
        <f t="shared" si="10"/>
        <v>0</v>
      </c>
      <c r="AT466" s="27">
        <f t="shared" si="10"/>
        <v>0</v>
      </c>
      <c r="AU466" s="27">
        <f t="shared" si="10"/>
        <v>1</v>
      </c>
      <c r="AV466" s="27">
        <f t="shared" si="10"/>
        <v>1</v>
      </c>
      <c r="AW466" s="27">
        <f t="shared" si="10"/>
        <v>2</v>
      </c>
      <c r="AX466" s="27">
        <f t="shared" si="10"/>
        <v>2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1</v>
      </c>
      <c r="BD466" s="27">
        <f t="shared" si="10"/>
        <v>0</v>
      </c>
      <c r="BE466" s="27">
        <f t="shared" si="10"/>
        <v>0</v>
      </c>
      <c r="BF466" s="27">
        <f t="shared" si="10"/>
        <v>1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1</v>
      </c>
      <c r="BN466" s="27">
        <f t="shared" si="10"/>
        <v>0</v>
      </c>
      <c r="BO466" s="27">
        <f t="shared" si="10"/>
        <v>0</v>
      </c>
      <c r="BP466" s="27">
        <f t="shared" si="10"/>
        <v>1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5</v>
      </c>
      <c r="F493" s="30">
        <v>5</v>
      </c>
      <c r="G493" s="30"/>
      <c r="H493" s="27">
        <v>2</v>
      </c>
      <c r="I493" s="27"/>
      <c r="J493" s="30"/>
      <c r="K493" s="30"/>
      <c r="L493" s="30"/>
      <c r="M493" s="30"/>
      <c r="N493" s="27"/>
      <c r="O493" s="30"/>
      <c r="P493" s="30">
        <v>1</v>
      </c>
      <c r="Q493" s="27"/>
      <c r="R493" s="30">
        <v>4</v>
      </c>
      <c r="S493" s="30"/>
      <c r="T493" s="30"/>
      <c r="U493" s="30">
        <v>2</v>
      </c>
      <c r="V493" s="27">
        <v>1</v>
      </c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2</v>
      </c>
      <c r="AJ493" s="27"/>
      <c r="AK493" s="27"/>
      <c r="AL493" s="27"/>
      <c r="AM493" s="30">
        <v>2</v>
      </c>
      <c r="AN493" s="30"/>
      <c r="AO493" s="30">
        <v>1</v>
      </c>
      <c r="AP493" s="30">
        <v>2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5</v>
      </c>
      <c r="F494" s="30">
        <v>5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/>
      <c r="Q494" s="27">
        <v>1</v>
      </c>
      <c r="R494" s="30">
        <v>1</v>
      </c>
      <c r="S494" s="30">
        <v>2</v>
      </c>
      <c r="T494" s="30">
        <v>1</v>
      </c>
      <c r="U494" s="30">
        <v>3</v>
      </c>
      <c r="V494" s="27"/>
      <c r="W494" s="30">
        <v>1</v>
      </c>
      <c r="X494" s="30"/>
      <c r="Y494" s="30"/>
      <c r="Z494" s="30"/>
      <c r="AA494" s="30"/>
      <c r="AB494" s="30"/>
      <c r="AC494" s="30"/>
      <c r="AD494" s="30"/>
      <c r="AE494" s="30"/>
      <c r="AF494" s="30"/>
      <c r="AG494" s="30">
        <v>1</v>
      </c>
      <c r="AH494" s="30"/>
      <c r="AI494" s="30"/>
      <c r="AJ494" s="27"/>
      <c r="AK494" s="27"/>
      <c r="AL494" s="27"/>
      <c r="AM494" s="30">
        <v>1</v>
      </c>
      <c r="AN494" s="30"/>
      <c r="AO494" s="30">
        <v>1</v>
      </c>
      <c r="AP494" s="30">
        <v>2</v>
      </c>
      <c r="AQ494" s="30"/>
      <c r="AR494" s="27">
        <v>1</v>
      </c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>
      <c r="A495" s="5">
        <v>482</v>
      </c>
      <c r="B495" s="10" t="s">
        <v>1346</v>
      </c>
      <c r="C495" s="18" t="s">
        <v>300</v>
      </c>
      <c r="D495" s="18"/>
      <c r="E495" s="27">
        <v>1</v>
      </c>
      <c r="F495" s="30">
        <v>1</v>
      </c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>
        <v>1</v>
      </c>
      <c r="T495" s="30"/>
      <c r="U495" s="30">
        <v>1</v>
      </c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>
        <v>1</v>
      </c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/>
      <c r="Q498" s="27"/>
      <c r="R498" s="30">
        <v>1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/>
      <c r="AP498" s="30">
        <v>1</v>
      </c>
      <c r="AQ498" s="30"/>
      <c r="AR498" s="27"/>
      <c r="AS498" s="27"/>
      <c r="AT498" s="30"/>
      <c r="AU498" s="27"/>
      <c r="AV498" s="30">
        <v>1</v>
      </c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3</v>
      </c>
      <c r="F499" s="30">
        <v>3</v>
      </c>
      <c r="G499" s="30"/>
      <c r="H499" s="27"/>
      <c r="I499" s="27">
        <v>2</v>
      </c>
      <c r="J499" s="30"/>
      <c r="K499" s="30"/>
      <c r="L499" s="30">
        <v>3</v>
      </c>
      <c r="M499" s="30"/>
      <c r="N499" s="27"/>
      <c r="O499" s="30"/>
      <c r="P499" s="30">
        <v>1</v>
      </c>
      <c r="Q499" s="27">
        <v>2</v>
      </c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3</v>
      </c>
      <c r="AJ499" s="27">
        <v>2</v>
      </c>
      <c r="AK499" s="27"/>
      <c r="AL499" s="27"/>
      <c r="AM499" s="30"/>
      <c r="AN499" s="30"/>
      <c r="AO499" s="30"/>
      <c r="AP499" s="30">
        <v>1</v>
      </c>
      <c r="AQ499" s="30">
        <v>2</v>
      </c>
      <c r="AR499" s="27"/>
      <c r="AS499" s="27"/>
      <c r="AT499" s="30"/>
      <c r="AU499" s="27">
        <v>1</v>
      </c>
      <c r="AV499" s="30"/>
      <c r="AW499" s="30">
        <v>2</v>
      </c>
      <c r="AX499" s="30">
        <v>2</v>
      </c>
      <c r="AY499" s="30"/>
      <c r="AZ499" s="30"/>
      <c r="BA499" s="27"/>
      <c r="BB499" s="27"/>
      <c r="BC499" s="27">
        <v>1</v>
      </c>
      <c r="BD499" s="27"/>
      <c r="BE499" s="30"/>
      <c r="BF499" s="30">
        <v>1</v>
      </c>
      <c r="BG499" s="30"/>
      <c r="BH499" s="30"/>
      <c r="BI499" s="30"/>
      <c r="BJ499" s="30"/>
      <c r="BK499" s="30"/>
      <c r="BL499" s="30"/>
      <c r="BM499" s="30">
        <v>1</v>
      </c>
      <c r="BN499" s="30"/>
      <c r="BO499" s="30"/>
      <c r="BP499" s="27">
        <v>1</v>
      </c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305</v>
      </c>
      <c r="D502" s="18"/>
      <c r="E502" s="27">
        <v>2</v>
      </c>
      <c r="F502" s="30">
        <v>2</v>
      </c>
      <c r="G502" s="30"/>
      <c r="H502" s="27"/>
      <c r="I502" s="27"/>
      <c r="J502" s="30"/>
      <c r="K502" s="30"/>
      <c r="L502" s="30"/>
      <c r="M502" s="30"/>
      <c r="N502" s="27">
        <v>1</v>
      </c>
      <c r="O502" s="30"/>
      <c r="P502" s="30"/>
      <c r="Q502" s="27">
        <v>1</v>
      </c>
      <c r="R502" s="30"/>
      <c r="S502" s="30"/>
      <c r="T502" s="30"/>
      <c r="U502" s="30">
        <v>1</v>
      </c>
      <c r="V502" s="27"/>
      <c r="W502" s="30"/>
      <c r="X502" s="30"/>
      <c r="Y502" s="30"/>
      <c r="Z502" s="30"/>
      <c r="AA502" s="30"/>
      <c r="AB502" s="30"/>
      <c r="AC502" s="30"/>
      <c r="AD502" s="30">
        <v>1</v>
      </c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>
        <v>2</v>
      </c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15</v>
      </c>
      <c r="F506" s="27">
        <f t="shared" si="11"/>
        <v>15</v>
      </c>
      <c r="G506" s="27">
        <f t="shared" si="11"/>
        <v>0</v>
      </c>
      <c r="H506" s="27">
        <f t="shared" si="11"/>
        <v>4</v>
      </c>
      <c r="I506" s="27">
        <f t="shared" si="11"/>
        <v>4</v>
      </c>
      <c r="J506" s="27">
        <f t="shared" si="11"/>
        <v>4</v>
      </c>
      <c r="K506" s="27">
        <f t="shared" si="11"/>
        <v>0</v>
      </c>
      <c r="L506" s="27">
        <f t="shared" si="11"/>
        <v>6</v>
      </c>
      <c r="M506" s="27">
        <f t="shared" si="11"/>
        <v>0</v>
      </c>
      <c r="N506" s="27">
        <f t="shared" si="11"/>
        <v>0</v>
      </c>
      <c r="O506" s="27">
        <f t="shared" si="11"/>
        <v>3</v>
      </c>
      <c r="P506" s="27">
        <f t="shared" si="11"/>
        <v>2</v>
      </c>
      <c r="Q506" s="27">
        <f t="shared" si="11"/>
        <v>2</v>
      </c>
      <c r="R506" s="27">
        <f t="shared" si="11"/>
        <v>4</v>
      </c>
      <c r="S506" s="27">
        <f t="shared" si="11"/>
        <v>4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2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1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12</v>
      </c>
      <c r="AJ506" s="27">
        <f t="shared" si="11"/>
        <v>3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8</v>
      </c>
      <c r="AP506" s="27">
        <f t="shared" si="11"/>
        <v>3</v>
      </c>
      <c r="AQ506" s="27">
        <f t="shared" si="11"/>
        <v>4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4</v>
      </c>
      <c r="AW506" s="27">
        <f t="shared" si="11"/>
        <v>3</v>
      </c>
      <c r="AX506" s="27">
        <f t="shared" si="11"/>
        <v>0</v>
      </c>
      <c r="AY506" s="27">
        <f t="shared" si="11"/>
        <v>2</v>
      </c>
      <c r="AZ506" s="27">
        <f t="shared" si="11"/>
        <v>1</v>
      </c>
      <c r="BA506" s="27">
        <f t="shared" si="11"/>
        <v>1</v>
      </c>
      <c r="BB506" s="27">
        <f t="shared" si="11"/>
        <v>0</v>
      </c>
      <c r="BC506" s="27">
        <f t="shared" si="11"/>
        <v>2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3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5</v>
      </c>
      <c r="F511" s="30">
        <v>5</v>
      </c>
      <c r="G511" s="30"/>
      <c r="H511" s="27">
        <v>1</v>
      </c>
      <c r="I511" s="27"/>
      <c r="J511" s="30"/>
      <c r="K511" s="30"/>
      <c r="L511" s="30">
        <v>3</v>
      </c>
      <c r="M511" s="30"/>
      <c r="N511" s="27"/>
      <c r="O511" s="30"/>
      <c r="P511" s="30">
        <v>1</v>
      </c>
      <c r="Q511" s="27"/>
      <c r="R511" s="30">
        <v>3</v>
      </c>
      <c r="S511" s="30">
        <v>1</v>
      </c>
      <c r="T511" s="30"/>
      <c r="U511" s="30"/>
      <c r="V511" s="27"/>
      <c r="W511" s="30">
        <v>1</v>
      </c>
      <c r="X511" s="30"/>
      <c r="Y511" s="30"/>
      <c r="Z511" s="30"/>
      <c r="AA511" s="30"/>
      <c r="AB511" s="30">
        <v>1</v>
      </c>
      <c r="AC511" s="30"/>
      <c r="AD511" s="30"/>
      <c r="AE511" s="30"/>
      <c r="AF511" s="30"/>
      <c r="AG511" s="30"/>
      <c r="AH511" s="30"/>
      <c r="AI511" s="30">
        <v>3</v>
      </c>
      <c r="AJ511" s="27">
        <v>1</v>
      </c>
      <c r="AK511" s="27"/>
      <c r="AL511" s="27"/>
      <c r="AM511" s="30"/>
      <c r="AN511" s="30"/>
      <c r="AO511" s="30">
        <v>2</v>
      </c>
      <c r="AP511" s="30">
        <v>2</v>
      </c>
      <c r="AQ511" s="30">
        <v>1</v>
      </c>
      <c r="AR511" s="27"/>
      <c r="AS511" s="27"/>
      <c r="AT511" s="30"/>
      <c r="AU511" s="27"/>
      <c r="AV511" s="30">
        <v>2</v>
      </c>
      <c r="AW511" s="30">
        <v>1</v>
      </c>
      <c r="AX511" s="30"/>
      <c r="AY511" s="30"/>
      <c r="AZ511" s="30">
        <v>1</v>
      </c>
      <c r="BA511" s="27">
        <v>1</v>
      </c>
      <c r="BB511" s="27"/>
      <c r="BC511" s="27"/>
      <c r="BD511" s="27"/>
      <c r="BE511" s="30"/>
      <c r="BF511" s="30"/>
      <c r="BG511" s="30"/>
      <c r="BH511" s="30">
        <v>1</v>
      </c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>
        <v>4</v>
      </c>
      <c r="F512" s="30">
        <v>4</v>
      </c>
      <c r="G512" s="30"/>
      <c r="H512" s="27"/>
      <c r="I512" s="27">
        <v>4</v>
      </c>
      <c r="J512" s="30"/>
      <c r="K512" s="30"/>
      <c r="L512" s="30">
        <v>1</v>
      </c>
      <c r="M512" s="30"/>
      <c r="N512" s="27"/>
      <c r="O512" s="30">
        <v>3</v>
      </c>
      <c r="P512" s="30">
        <v>1</v>
      </c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4</v>
      </c>
      <c r="AJ512" s="27">
        <v>1</v>
      </c>
      <c r="AK512" s="27"/>
      <c r="AL512" s="27"/>
      <c r="AM512" s="30"/>
      <c r="AN512" s="30"/>
      <c r="AO512" s="30">
        <v>1</v>
      </c>
      <c r="AP512" s="30">
        <v>1</v>
      </c>
      <c r="AQ512" s="30">
        <v>2</v>
      </c>
      <c r="AR512" s="27"/>
      <c r="AS512" s="27"/>
      <c r="AT512" s="30"/>
      <c r="AU512" s="27"/>
      <c r="AV512" s="30"/>
      <c r="AW512" s="30">
        <v>1</v>
      </c>
      <c r="AX512" s="30"/>
      <c r="AY512" s="30">
        <v>1</v>
      </c>
      <c r="AZ512" s="30"/>
      <c r="BA512" s="27"/>
      <c r="BB512" s="27"/>
      <c r="BC512" s="27">
        <v>1</v>
      </c>
      <c r="BD512" s="27"/>
      <c r="BE512" s="30"/>
      <c r="BF512" s="30"/>
      <c r="BG512" s="30"/>
      <c r="BH512" s="30">
        <v>1</v>
      </c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1358</v>
      </c>
      <c r="C513" s="18" t="s">
        <v>311</v>
      </c>
      <c r="D513" s="18"/>
      <c r="E513" s="27">
        <v>1</v>
      </c>
      <c r="F513" s="30">
        <v>1</v>
      </c>
      <c r="G513" s="30"/>
      <c r="H513" s="27"/>
      <c r="I513" s="27"/>
      <c r="J513" s="30"/>
      <c r="K513" s="30"/>
      <c r="L513" s="30">
        <v>1</v>
      </c>
      <c r="M513" s="30"/>
      <c r="N513" s="27"/>
      <c r="O513" s="30"/>
      <c r="P513" s="30"/>
      <c r="Q513" s="27">
        <v>1</v>
      </c>
      <c r="R513" s="30"/>
      <c r="S513" s="30"/>
      <c r="T513" s="30"/>
      <c r="U513" s="30"/>
      <c r="V513" s="27"/>
      <c r="W513" s="30">
        <v>1</v>
      </c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>
        <v>1</v>
      </c>
      <c r="AP513" s="30"/>
      <c r="AQ513" s="30"/>
      <c r="AR513" s="27"/>
      <c r="AS513" s="27"/>
      <c r="AT513" s="30"/>
      <c r="AU513" s="27"/>
      <c r="AV513" s="30">
        <v>1</v>
      </c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>
        <v>1</v>
      </c>
      <c r="F514" s="30">
        <v>1</v>
      </c>
      <c r="G514" s="30"/>
      <c r="H514" s="27"/>
      <c r="I514" s="27"/>
      <c r="J514" s="30"/>
      <c r="K514" s="30"/>
      <c r="L514" s="30">
        <v>1</v>
      </c>
      <c r="M514" s="30"/>
      <c r="N514" s="27"/>
      <c r="O514" s="30"/>
      <c r="P514" s="30"/>
      <c r="Q514" s="27"/>
      <c r="R514" s="30"/>
      <c r="S514" s="30">
        <v>1</v>
      </c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>
        <v>1</v>
      </c>
      <c r="AJ514" s="27">
        <v>1</v>
      </c>
      <c r="AK514" s="27"/>
      <c r="AL514" s="27"/>
      <c r="AM514" s="30"/>
      <c r="AN514" s="30"/>
      <c r="AO514" s="30">
        <v>1</v>
      </c>
      <c r="AP514" s="30"/>
      <c r="AQ514" s="30"/>
      <c r="AR514" s="27"/>
      <c r="AS514" s="27"/>
      <c r="AT514" s="30"/>
      <c r="AU514" s="27"/>
      <c r="AV514" s="30"/>
      <c r="AW514" s="30">
        <v>1</v>
      </c>
      <c r="AX514" s="30"/>
      <c r="AY514" s="30">
        <v>1</v>
      </c>
      <c r="AZ514" s="30"/>
      <c r="BA514" s="27"/>
      <c r="BB514" s="27"/>
      <c r="BC514" s="27">
        <v>1</v>
      </c>
      <c r="BD514" s="27"/>
      <c r="BE514" s="30"/>
      <c r="BF514" s="30"/>
      <c r="BG514" s="30"/>
      <c r="BH514" s="30">
        <v>1</v>
      </c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340</v>
      </c>
      <c r="C542" s="18" t="s">
        <v>319</v>
      </c>
      <c r="D542" s="18"/>
      <c r="E542" s="27">
        <v>4</v>
      </c>
      <c r="F542" s="30">
        <v>4</v>
      </c>
      <c r="G542" s="30"/>
      <c r="H542" s="27">
        <v>3</v>
      </c>
      <c r="I542" s="27"/>
      <c r="J542" s="30">
        <v>4</v>
      </c>
      <c r="K542" s="30"/>
      <c r="L542" s="30"/>
      <c r="M542" s="30"/>
      <c r="N542" s="27"/>
      <c r="O542" s="30"/>
      <c r="P542" s="30"/>
      <c r="Q542" s="27">
        <v>1</v>
      </c>
      <c r="R542" s="30">
        <v>1</v>
      </c>
      <c r="S542" s="30">
        <v>2</v>
      </c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>
        <v>4</v>
      </c>
      <c r="AJ542" s="27"/>
      <c r="AK542" s="27"/>
      <c r="AL542" s="27"/>
      <c r="AM542" s="30"/>
      <c r="AN542" s="30"/>
      <c r="AO542" s="30">
        <v>3</v>
      </c>
      <c r="AP542" s="30"/>
      <c r="AQ542" s="30">
        <v>1</v>
      </c>
      <c r="AR542" s="27"/>
      <c r="AS542" s="27"/>
      <c r="AT542" s="30"/>
      <c r="AU542" s="27"/>
      <c r="AV542" s="30">
        <v>1</v>
      </c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47</v>
      </c>
      <c r="F547" s="27">
        <f aca="true" t="shared" si="12" ref="F547:BQ547">SUM(F549:F608)</f>
        <v>47</v>
      </c>
      <c r="G547" s="27">
        <f t="shared" si="12"/>
        <v>0</v>
      </c>
      <c r="H547" s="27">
        <f t="shared" si="12"/>
        <v>5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1</v>
      </c>
      <c r="N547" s="27">
        <f t="shared" si="12"/>
        <v>0</v>
      </c>
      <c r="O547" s="27">
        <f t="shared" si="12"/>
        <v>0</v>
      </c>
      <c r="P547" s="27">
        <f t="shared" si="12"/>
        <v>3</v>
      </c>
      <c r="Q547" s="27">
        <f t="shared" si="12"/>
        <v>12</v>
      </c>
      <c r="R547" s="27">
        <f t="shared" si="12"/>
        <v>30</v>
      </c>
      <c r="S547" s="27">
        <f t="shared" si="12"/>
        <v>2</v>
      </c>
      <c r="T547" s="27">
        <f t="shared" si="12"/>
        <v>0</v>
      </c>
      <c r="U547" s="27">
        <f t="shared" si="12"/>
        <v>2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3</v>
      </c>
      <c r="AH547" s="27">
        <f t="shared" si="12"/>
        <v>1</v>
      </c>
      <c r="AI547" s="27">
        <f t="shared" si="12"/>
        <v>41</v>
      </c>
      <c r="AJ547" s="27">
        <f t="shared" si="12"/>
        <v>16</v>
      </c>
      <c r="AK547" s="27">
        <f t="shared" si="12"/>
        <v>0</v>
      </c>
      <c r="AL547" s="27">
        <f t="shared" si="12"/>
        <v>0</v>
      </c>
      <c r="AM547" s="27">
        <f t="shared" si="12"/>
        <v>1</v>
      </c>
      <c r="AN547" s="27">
        <f t="shared" si="12"/>
        <v>0</v>
      </c>
      <c r="AO547" s="27">
        <f t="shared" si="12"/>
        <v>8</v>
      </c>
      <c r="AP547" s="27">
        <f t="shared" si="12"/>
        <v>22</v>
      </c>
      <c r="AQ547" s="27">
        <f t="shared" si="12"/>
        <v>14</v>
      </c>
      <c r="AR547" s="27">
        <f t="shared" si="12"/>
        <v>0</v>
      </c>
      <c r="AS547" s="27">
        <f t="shared" si="12"/>
        <v>2</v>
      </c>
      <c r="AT547" s="27">
        <f t="shared" si="12"/>
        <v>0</v>
      </c>
      <c r="AU547" s="27">
        <f t="shared" si="12"/>
        <v>2</v>
      </c>
      <c r="AV547" s="27">
        <f t="shared" si="12"/>
        <v>9</v>
      </c>
      <c r="AW547" s="27">
        <f t="shared" si="12"/>
        <v>17</v>
      </c>
      <c r="AX547" s="27">
        <f t="shared" si="12"/>
        <v>9</v>
      </c>
      <c r="AY547" s="27">
        <f t="shared" si="12"/>
        <v>4</v>
      </c>
      <c r="AZ547" s="27">
        <f t="shared" si="12"/>
        <v>4</v>
      </c>
      <c r="BA547" s="27">
        <f t="shared" si="12"/>
        <v>0</v>
      </c>
      <c r="BB547" s="27">
        <f t="shared" si="12"/>
        <v>0</v>
      </c>
      <c r="BC547" s="27">
        <f t="shared" si="12"/>
        <v>7</v>
      </c>
      <c r="BD547" s="27">
        <f t="shared" si="12"/>
        <v>0</v>
      </c>
      <c r="BE547" s="27">
        <f t="shared" si="12"/>
        <v>0</v>
      </c>
      <c r="BF547" s="27">
        <f t="shared" si="12"/>
        <v>8</v>
      </c>
      <c r="BG547" s="27">
        <f t="shared" si="12"/>
        <v>2</v>
      </c>
      <c r="BH547" s="27">
        <f t="shared" si="12"/>
        <v>6</v>
      </c>
      <c r="BI547" s="27">
        <f t="shared" si="12"/>
        <v>9</v>
      </c>
      <c r="BJ547" s="27">
        <f t="shared" si="12"/>
        <v>9</v>
      </c>
      <c r="BK547" s="27">
        <f t="shared" si="12"/>
        <v>0</v>
      </c>
      <c r="BL547" s="27">
        <f t="shared" si="12"/>
        <v>0</v>
      </c>
      <c r="BM547" s="27">
        <f t="shared" si="12"/>
        <v>2</v>
      </c>
      <c r="BN547" s="27">
        <f t="shared" si="12"/>
        <v>1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47</v>
      </c>
      <c r="F548" s="27">
        <f aca="true" t="shared" si="13" ref="F548:BQ548">SUM(F549:F588)</f>
        <v>47</v>
      </c>
      <c r="G548" s="27">
        <f t="shared" si="13"/>
        <v>0</v>
      </c>
      <c r="H548" s="27">
        <f t="shared" si="13"/>
        <v>5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1</v>
      </c>
      <c r="N548" s="27">
        <f t="shared" si="13"/>
        <v>0</v>
      </c>
      <c r="O548" s="27">
        <f t="shared" si="13"/>
        <v>0</v>
      </c>
      <c r="P548" s="27">
        <f t="shared" si="13"/>
        <v>3</v>
      </c>
      <c r="Q548" s="27">
        <f t="shared" si="13"/>
        <v>12</v>
      </c>
      <c r="R548" s="27">
        <f t="shared" si="13"/>
        <v>30</v>
      </c>
      <c r="S548" s="27">
        <f t="shared" si="13"/>
        <v>2</v>
      </c>
      <c r="T548" s="27">
        <f t="shared" si="13"/>
        <v>0</v>
      </c>
      <c r="U548" s="27">
        <f t="shared" si="13"/>
        <v>2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3</v>
      </c>
      <c r="AH548" s="27">
        <f t="shared" si="13"/>
        <v>1</v>
      </c>
      <c r="AI548" s="27">
        <f t="shared" si="13"/>
        <v>41</v>
      </c>
      <c r="AJ548" s="27">
        <f t="shared" si="13"/>
        <v>16</v>
      </c>
      <c r="AK548" s="27">
        <f t="shared" si="13"/>
        <v>0</v>
      </c>
      <c r="AL548" s="27">
        <f t="shared" si="13"/>
        <v>0</v>
      </c>
      <c r="AM548" s="27">
        <f t="shared" si="13"/>
        <v>1</v>
      </c>
      <c r="AN548" s="27">
        <f t="shared" si="13"/>
        <v>0</v>
      </c>
      <c r="AO548" s="27">
        <f t="shared" si="13"/>
        <v>8</v>
      </c>
      <c r="AP548" s="27">
        <f t="shared" si="13"/>
        <v>22</v>
      </c>
      <c r="AQ548" s="27">
        <f t="shared" si="13"/>
        <v>14</v>
      </c>
      <c r="AR548" s="27">
        <f t="shared" si="13"/>
        <v>0</v>
      </c>
      <c r="AS548" s="27">
        <f t="shared" si="13"/>
        <v>2</v>
      </c>
      <c r="AT548" s="27">
        <f t="shared" si="13"/>
        <v>0</v>
      </c>
      <c r="AU548" s="27">
        <f t="shared" si="13"/>
        <v>2</v>
      </c>
      <c r="AV548" s="27">
        <f t="shared" si="13"/>
        <v>9</v>
      </c>
      <c r="AW548" s="27">
        <f t="shared" si="13"/>
        <v>17</v>
      </c>
      <c r="AX548" s="27">
        <f t="shared" si="13"/>
        <v>9</v>
      </c>
      <c r="AY548" s="27">
        <f t="shared" si="13"/>
        <v>4</v>
      </c>
      <c r="AZ548" s="27">
        <f t="shared" si="13"/>
        <v>4</v>
      </c>
      <c r="BA548" s="27">
        <f t="shared" si="13"/>
        <v>0</v>
      </c>
      <c r="BB548" s="27">
        <f t="shared" si="13"/>
        <v>0</v>
      </c>
      <c r="BC548" s="27">
        <f t="shared" si="13"/>
        <v>7</v>
      </c>
      <c r="BD548" s="27">
        <f t="shared" si="13"/>
        <v>0</v>
      </c>
      <c r="BE548" s="27">
        <f t="shared" si="13"/>
        <v>0</v>
      </c>
      <c r="BF548" s="27">
        <f t="shared" si="13"/>
        <v>8</v>
      </c>
      <c r="BG548" s="27">
        <f t="shared" si="13"/>
        <v>2</v>
      </c>
      <c r="BH548" s="27">
        <f t="shared" si="13"/>
        <v>6</v>
      </c>
      <c r="BI548" s="27">
        <f t="shared" si="13"/>
        <v>9</v>
      </c>
      <c r="BJ548" s="27">
        <f t="shared" si="13"/>
        <v>9</v>
      </c>
      <c r="BK548" s="27">
        <f t="shared" si="13"/>
        <v>0</v>
      </c>
      <c r="BL548" s="27">
        <f t="shared" si="13"/>
        <v>0</v>
      </c>
      <c r="BM548" s="27">
        <f t="shared" si="13"/>
        <v>2</v>
      </c>
      <c r="BN548" s="27">
        <f t="shared" si="13"/>
        <v>1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5</v>
      </c>
      <c r="F555" s="30">
        <v>5</v>
      </c>
      <c r="G555" s="30"/>
      <c r="H555" s="27"/>
      <c r="I555" s="27"/>
      <c r="J555" s="30"/>
      <c r="K555" s="30"/>
      <c r="L555" s="30"/>
      <c r="M555" s="30">
        <v>1</v>
      </c>
      <c r="N555" s="27"/>
      <c r="O555" s="30"/>
      <c r="P555" s="30">
        <v>1</v>
      </c>
      <c r="Q555" s="27">
        <v>2</v>
      </c>
      <c r="R555" s="30">
        <v>2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>
        <v>1</v>
      </c>
      <c r="AH555" s="30"/>
      <c r="AI555" s="30">
        <v>4</v>
      </c>
      <c r="AJ555" s="27">
        <v>2</v>
      </c>
      <c r="AK555" s="27"/>
      <c r="AL555" s="27"/>
      <c r="AM555" s="30"/>
      <c r="AN555" s="30"/>
      <c r="AO555" s="30">
        <v>1</v>
      </c>
      <c r="AP555" s="30"/>
      <c r="AQ555" s="30">
        <v>4</v>
      </c>
      <c r="AR555" s="27"/>
      <c r="AS555" s="27"/>
      <c r="AT555" s="30"/>
      <c r="AU555" s="27"/>
      <c r="AV555" s="30">
        <v>2</v>
      </c>
      <c r="AW555" s="30">
        <v>2</v>
      </c>
      <c r="AX555" s="30">
        <v>2</v>
      </c>
      <c r="AY555" s="30"/>
      <c r="AZ555" s="30"/>
      <c r="BA555" s="27"/>
      <c r="BB555" s="27"/>
      <c r="BC555" s="27"/>
      <c r="BD555" s="27"/>
      <c r="BE555" s="30"/>
      <c r="BF555" s="30">
        <v>1</v>
      </c>
      <c r="BG555" s="30">
        <v>1</v>
      </c>
      <c r="BH555" s="30">
        <v>1</v>
      </c>
      <c r="BI555" s="30">
        <v>1</v>
      </c>
      <c r="BJ555" s="30">
        <v>1</v>
      </c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30</v>
      </c>
      <c r="F560" s="30">
        <v>30</v>
      </c>
      <c r="G560" s="30"/>
      <c r="H560" s="27">
        <v>5</v>
      </c>
      <c r="I560" s="27"/>
      <c r="J560" s="30"/>
      <c r="K560" s="30"/>
      <c r="L560" s="30"/>
      <c r="M560" s="30"/>
      <c r="N560" s="27"/>
      <c r="O560" s="30"/>
      <c r="P560" s="30">
        <v>2</v>
      </c>
      <c r="Q560" s="27">
        <v>7</v>
      </c>
      <c r="R560" s="30">
        <v>19</v>
      </c>
      <c r="S560" s="30">
        <v>2</v>
      </c>
      <c r="T560" s="30"/>
      <c r="U560" s="30">
        <v>1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>
        <v>2</v>
      </c>
      <c r="AH560" s="30"/>
      <c r="AI560" s="30">
        <v>27</v>
      </c>
      <c r="AJ560" s="27">
        <v>6</v>
      </c>
      <c r="AK560" s="27"/>
      <c r="AL560" s="27"/>
      <c r="AM560" s="30">
        <v>1</v>
      </c>
      <c r="AN560" s="30"/>
      <c r="AO560" s="30">
        <v>3</v>
      </c>
      <c r="AP560" s="30">
        <v>18</v>
      </c>
      <c r="AQ560" s="30">
        <v>7</v>
      </c>
      <c r="AR560" s="27"/>
      <c r="AS560" s="27">
        <v>1</v>
      </c>
      <c r="AT560" s="30"/>
      <c r="AU560" s="27">
        <v>2</v>
      </c>
      <c r="AV560" s="30">
        <v>7</v>
      </c>
      <c r="AW560" s="30">
        <v>6</v>
      </c>
      <c r="AX560" s="30">
        <v>3</v>
      </c>
      <c r="AY560" s="30">
        <v>2</v>
      </c>
      <c r="AZ560" s="30">
        <v>1</v>
      </c>
      <c r="BA560" s="27"/>
      <c r="BB560" s="27"/>
      <c r="BC560" s="27">
        <v>4</v>
      </c>
      <c r="BD560" s="27"/>
      <c r="BE560" s="30"/>
      <c r="BF560" s="30">
        <v>2</v>
      </c>
      <c r="BG560" s="30"/>
      <c r="BH560" s="30">
        <v>3</v>
      </c>
      <c r="BI560" s="30">
        <v>2</v>
      </c>
      <c r="BJ560" s="30">
        <v>2</v>
      </c>
      <c r="BK560" s="30"/>
      <c r="BL560" s="30"/>
      <c r="BM560" s="30">
        <v>1</v>
      </c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4</v>
      </c>
      <c r="F561" s="30">
        <v>4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4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>
        <v>1</v>
      </c>
      <c r="AI561" s="30">
        <v>3</v>
      </c>
      <c r="AJ561" s="27">
        <v>3</v>
      </c>
      <c r="AK561" s="27"/>
      <c r="AL561" s="27"/>
      <c r="AM561" s="30"/>
      <c r="AN561" s="30"/>
      <c r="AO561" s="30">
        <v>1</v>
      </c>
      <c r="AP561" s="30">
        <v>1</v>
      </c>
      <c r="AQ561" s="30">
        <v>2</v>
      </c>
      <c r="AR561" s="27"/>
      <c r="AS561" s="27"/>
      <c r="AT561" s="30"/>
      <c r="AU561" s="27"/>
      <c r="AV561" s="30"/>
      <c r="AW561" s="30">
        <v>4</v>
      </c>
      <c r="AX561" s="30">
        <v>2</v>
      </c>
      <c r="AY561" s="30">
        <v>1</v>
      </c>
      <c r="AZ561" s="30">
        <v>1</v>
      </c>
      <c r="BA561" s="27"/>
      <c r="BB561" s="27"/>
      <c r="BC561" s="27">
        <v>1</v>
      </c>
      <c r="BD561" s="27"/>
      <c r="BE561" s="30"/>
      <c r="BF561" s="30">
        <v>2</v>
      </c>
      <c r="BG561" s="30">
        <v>1</v>
      </c>
      <c r="BH561" s="30">
        <v>1</v>
      </c>
      <c r="BI561" s="30">
        <v>3</v>
      </c>
      <c r="BJ561" s="30">
        <v>3</v>
      </c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3</v>
      </c>
      <c r="F563" s="30">
        <v>3</v>
      </c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>
        <v>2</v>
      </c>
      <c r="R563" s="30">
        <v>1</v>
      </c>
      <c r="S563" s="30"/>
      <c r="T563" s="30"/>
      <c r="U563" s="30">
        <v>1</v>
      </c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>
        <v>2</v>
      </c>
      <c r="AJ563" s="27">
        <v>1</v>
      </c>
      <c r="AK563" s="27"/>
      <c r="AL563" s="27"/>
      <c r="AM563" s="30"/>
      <c r="AN563" s="30"/>
      <c r="AO563" s="30"/>
      <c r="AP563" s="30">
        <v>1</v>
      </c>
      <c r="AQ563" s="30">
        <v>1</v>
      </c>
      <c r="AR563" s="27"/>
      <c r="AS563" s="27">
        <v>1</v>
      </c>
      <c r="AT563" s="30"/>
      <c r="AU563" s="27"/>
      <c r="AV563" s="30"/>
      <c r="AW563" s="30">
        <v>1</v>
      </c>
      <c r="AX563" s="30"/>
      <c r="AY563" s="30">
        <v>1</v>
      </c>
      <c r="AZ563" s="30"/>
      <c r="BA563" s="27"/>
      <c r="BB563" s="27"/>
      <c r="BC563" s="27">
        <v>1</v>
      </c>
      <c r="BD563" s="27"/>
      <c r="BE563" s="30"/>
      <c r="BF563" s="30"/>
      <c r="BG563" s="30"/>
      <c r="BH563" s="30"/>
      <c r="BI563" s="30">
        <v>1</v>
      </c>
      <c r="BJ563" s="30">
        <v>1</v>
      </c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>
        <v>1</v>
      </c>
      <c r="F564" s="30">
        <v>1</v>
      </c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>
        <v>1</v>
      </c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>
        <v>1</v>
      </c>
      <c r="AJ564" s="27">
        <v>1</v>
      </c>
      <c r="AK564" s="27"/>
      <c r="AL564" s="27"/>
      <c r="AM564" s="30"/>
      <c r="AN564" s="30"/>
      <c r="AO564" s="30"/>
      <c r="AP564" s="30">
        <v>1</v>
      </c>
      <c r="AQ564" s="30"/>
      <c r="AR564" s="27"/>
      <c r="AS564" s="27"/>
      <c r="AT564" s="30"/>
      <c r="AU564" s="27"/>
      <c r="AV564" s="30"/>
      <c r="AW564" s="30">
        <v>1</v>
      </c>
      <c r="AX564" s="30">
        <v>1</v>
      </c>
      <c r="AY564" s="30"/>
      <c r="AZ564" s="30"/>
      <c r="BA564" s="27"/>
      <c r="BB564" s="27"/>
      <c r="BC564" s="27"/>
      <c r="BD564" s="27"/>
      <c r="BE564" s="30"/>
      <c r="BF564" s="30">
        <v>1</v>
      </c>
      <c r="BG564" s="30"/>
      <c r="BH564" s="30">
        <v>1</v>
      </c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>
      <c r="A566" s="5">
        <v>553</v>
      </c>
      <c r="B566" s="10" t="s">
        <v>363</v>
      </c>
      <c r="C566" s="18" t="s">
        <v>328</v>
      </c>
      <c r="D566" s="18"/>
      <c r="E566" s="27">
        <v>1</v>
      </c>
      <c r="F566" s="30">
        <v>1</v>
      </c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>
        <v>1</v>
      </c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>
        <v>1</v>
      </c>
      <c r="AJ566" s="27">
        <v>1</v>
      </c>
      <c r="AK566" s="27"/>
      <c r="AL566" s="27"/>
      <c r="AM566" s="30"/>
      <c r="AN566" s="30"/>
      <c r="AO566" s="30">
        <v>1</v>
      </c>
      <c r="AP566" s="30"/>
      <c r="AQ566" s="30"/>
      <c r="AR566" s="27"/>
      <c r="AS566" s="27"/>
      <c r="AT566" s="30"/>
      <c r="AU566" s="27"/>
      <c r="AV566" s="30"/>
      <c r="AW566" s="30">
        <v>1</v>
      </c>
      <c r="AX566" s="30"/>
      <c r="AY566" s="30"/>
      <c r="AZ566" s="30">
        <v>1</v>
      </c>
      <c r="BA566" s="27"/>
      <c r="BB566" s="27"/>
      <c r="BC566" s="27"/>
      <c r="BD566" s="27"/>
      <c r="BE566" s="30"/>
      <c r="BF566" s="30">
        <v>1</v>
      </c>
      <c r="BG566" s="30"/>
      <c r="BH566" s="30"/>
      <c r="BI566" s="30">
        <v>1</v>
      </c>
      <c r="BJ566" s="30">
        <v>1</v>
      </c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>
        <v>2</v>
      </c>
      <c r="F581" s="30">
        <v>2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>
        <v>2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2</v>
      </c>
      <c r="AJ581" s="27">
        <v>1</v>
      </c>
      <c r="AK581" s="27"/>
      <c r="AL581" s="27"/>
      <c r="AM581" s="30"/>
      <c r="AN581" s="30"/>
      <c r="AO581" s="30">
        <v>2</v>
      </c>
      <c r="AP581" s="30"/>
      <c r="AQ581" s="30"/>
      <c r="AR581" s="27"/>
      <c r="AS581" s="27"/>
      <c r="AT581" s="30"/>
      <c r="AU581" s="27"/>
      <c r="AV581" s="30"/>
      <c r="AW581" s="30">
        <v>1</v>
      </c>
      <c r="AX581" s="30"/>
      <c r="AY581" s="30"/>
      <c r="AZ581" s="30">
        <v>1</v>
      </c>
      <c r="BA581" s="27"/>
      <c r="BB581" s="27"/>
      <c r="BC581" s="27">
        <v>1</v>
      </c>
      <c r="BD581" s="27"/>
      <c r="BE581" s="30"/>
      <c r="BF581" s="30"/>
      <c r="BG581" s="30"/>
      <c r="BH581" s="30"/>
      <c r="BI581" s="30">
        <v>1</v>
      </c>
      <c r="BJ581" s="30">
        <v>1</v>
      </c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379</v>
      </c>
      <c r="C582" s="18" t="s">
        <v>1380</v>
      </c>
      <c r="D582" s="18"/>
      <c r="E582" s="27">
        <v>1</v>
      </c>
      <c r="F582" s="30">
        <v>1</v>
      </c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>
        <v>1</v>
      </c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>
        <v>1</v>
      </c>
      <c r="AJ582" s="27">
        <v>1</v>
      </c>
      <c r="AK582" s="27"/>
      <c r="AL582" s="27"/>
      <c r="AM582" s="30"/>
      <c r="AN582" s="30"/>
      <c r="AO582" s="30"/>
      <c r="AP582" s="30">
        <v>1</v>
      </c>
      <c r="AQ582" s="30"/>
      <c r="AR582" s="27"/>
      <c r="AS582" s="27"/>
      <c r="AT582" s="30"/>
      <c r="AU582" s="27"/>
      <c r="AV582" s="30"/>
      <c r="AW582" s="30">
        <v>1</v>
      </c>
      <c r="AX582" s="30">
        <v>1</v>
      </c>
      <c r="AY582" s="30"/>
      <c r="AZ582" s="30"/>
      <c r="BA582" s="27"/>
      <c r="BB582" s="27"/>
      <c r="BC582" s="27"/>
      <c r="BD582" s="27"/>
      <c r="BE582" s="30"/>
      <c r="BF582" s="30">
        <v>1</v>
      </c>
      <c r="BG582" s="30"/>
      <c r="BH582" s="30"/>
      <c r="BI582" s="30"/>
      <c r="BJ582" s="30"/>
      <c r="BK582" s="30"/>
      <c r="BL582" s="30"/>
      <c r="BM582" s="30">
        <v>1</v>
      </c>
      <c r="BN582" s="30">
        <v>1</v>
      </c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2</v>
      </c>
      <c r="F694" s="27">
        <f aca="true" t="shared" si="17" ref="F694:BQ694">SUM(F695:F744)</f>
        <v>2</v>
      </c>
      <c r="G694" s="27">
        <f t="shared" si="17"/>
        <v>0</v>
      </c>
      <c r="H694" s="27">
        <f t="shared" si="17"/>
        <v>2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</v>
      </c>
      <c r="S694" s="27">
        <f t="shared" si="17"/>
        <v>1</v>
      </c>
      <c r="T694" s="27">
        <f t="shared" si="17"/>
        <v>0</v>
      </c>
      <c r="U694" s="27">
        <f t="shared" si="17"/>
        <v>0</v>
      </c>
      <c r="V694" s="27">
        <f t="shared" si="17"/>
        <v>1</v>
      </c>
      <c r="W694" s="27">
        <f t="shared" si="17"/>
        <v>0</v>
      </c>
      <c r="X694" s="27">
        <f t="shared" si="17"/>
        <v>0</v>
      </c>
      <c r="Y694" s="27">
        <f t="shared" si="17"/>
        <v>1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2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476</v>
      </c>
      <c r="C713" s="18" t="s">
        <v>1677</v>
      </c>
      <c r="D713" s="18"/>
      <c r="E713" s="27">
        <v>2</v>
      </c>
      <c r="F713" s="30">
        <v>2</v>
      </c>
      <c r="G713" s="30"/>
      <c r="H713" s="27">
        <v>2</v>
      </c>
      <c r="I713" s="27"/>
      <c r="J713" s="30"/>
      <c r="K713" s="30"/>
      <c r="L713" s="30"/>
      <c r="M713" s="30"/>
      <c r="N713" s="27"/>
      <c r="O713" s="30"/>
      <c r="P713" s="30"/>
      <c r="Q713" s="27"/>
      <c r="R713" s="30">
        <v>1</v>
      </c>
      <c r="S713" s="30">
        <v>1</v>
      </c>
      <c r="T713" s="30"/>
      <c r="U713" s="30"/>
      <c r="V713" s="27">
        <v>1</v>
      </c>
      <c r="W713" s="30"/>
      <c r="X713" s="30"/>
      <c r="Y713" s="30">
        <v>1</v>
      </c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>
        <v>2</v>
      </c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5</v>
      </c>
      <c r="F745" s="27">
        <f aca="true" t="shared" si="18" ref="F745:BQ745">SUM(F746:F806)</f>
        <v>5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4</v>
      </c>
      <c r="S745" s="27">
        <f t="shared" si="18"/>
        <v>1</v>
      </c>
      <c r="T745" s="27">
        <f t="shared" si="18"/>
        <v>0</v>
      </c>
      <c r="U745" s="27">
        <f t="shared" si="18"/>
        <v>1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4</v>
      </c>
      <c r="AJ745" s="27">
        <f t="shared" si="18"/>
        <v>4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2</v>
      </c>
      <c r="AP745" s="27">
        <f t="shared" si="18"/>
        <v>1</v>
      </c>
      <c r="AQ745" s="27">
        <f t="shared" si="18"/>
        <v>2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5</v>
      </c>
      <c r="AX745" s="27">
        <f t="shared" si="18"/>
        <v>4</v>
      </c>
      <c r="AY745" s="27">
        <f t="shared" si="18"/>
        <v>1</v>
      </c>
      <c r="AZ745" s="27">
        <f t="shared" si="18"/>
        <v>0</v>
      </c>
      <c r="BA745" s="27">
        <f t="shared" si="18"/>
        <v>1</v>
      </c>
      <c r="BB745" s="27">
        <f t="shared" si="18"/>
        <v>0</v>
      </c>
      <c r="BC745" s="27">
        <f t="shared" si="18"/>
        <v>2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2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3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1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5</v>
      </c>
      <c r="F786" s="30">
        <v>5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4</v>
      </c>
      <c r="S786" s="30">
        <v>1</v>
      </c>
      <c r="T786" s="30"/>
      <c r="U786" s="30">
        <v>1</v>
      </c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4</v>
      </c>
      <c r="AJ786" s="27">
        <v>4</v>
      </c>
      <c r="AK786" s="27"/>
      <c r="AL786" s="27"/>
      <c r="AM786" s="30"/>
      <c r="AN786" s="30"/>
      <c r="AO786" s="30">
        <v>2</v>
      </c>
      <c r="AP786" s="30">
        <v>1</v>
      </c>
      <c r="AQ786" s="30">
        <v>2</v>
      </c>
      <c r="AR786" s="27"/>
      <c r="AS786" s="27"/>
      <c r="AT786" s="30"/>
      <c r="AU786" s="27"/>
      <c r="AV786" s="30"/>
      <c r="AW786" s="30">
        <v>5</v>
      </c>
      <c r="AX786" s="30">
        <v>4</v>
      </c>
      <c r="AY786" s="30">
        <v>1</v>
      </c>
      <c r="AZ786" s="30"/>
      <c r="BA786" s="27">
        <v>1</v>
      </c>
      <c r="BB786" s="27"/>
      <c r="BC786" s="27">
        <v>2</v>
      </c>
      <c r="BD786" s="27"/>
      <c r="BE786" s="30"/>
      <c r="BF786" s="30"/>
      <c r="BG786" s="30">
        <v>2</v>
      </c>
      <c r="BH786" s="30">
        <v>1</v>
      </c>
      <c r="BI786" s="30"/>
      <c r="BJ786" s="30"/>
      <c r="BK786" s="30"/>
      <c r="BL786" s="30"/>
      <c r="BM786" s="30">
        <v>3</v>
      </c>
      <c r="BN786" s="30"/>
      <c r="BO786" s="30"/>
      <c r="BP786" s="27"/>
      <c r="BQ786" s="27">
        <v>1</v>
      </c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3</v>
      </c>
      <c r="F807" s="27">
        <f aca="true" t="shared" si="19" ref="F807:BQ807">SUM(F808:F889)</f>
        <v>3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1</v>
      </c>
      <c r="R807" s="27">
        <f t="shared" si="19"/>
        <v>2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3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1</v>
      </c>
      <c r="AN807" s="27">
        <f t="shared" si="19"/>
        <v>0</v>
      </c>
      <c r="AO807" s="27">
        <f t="shared" si="19"/>
        <v>1</v>
      </c>
      <c r="AP807" s="27">
        <f t="shared" si="19"/>
        <v>0</v>
      </c>
      <c r="AQ807" s="27">
        <f t="shared" si="19"/>
        <v>1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>
      <c r="A833" s="5">
        <v>820</v>
      </c>
      <c r="B833" s="10" t="s">
        <v>567</v>
      </c>
      <c r="C833" s="18" t="s">
        <v>87</v>
      </c>
      <c r="D833" s="18"/>
      <c r="E833" s="27">
        <v>1</v>
      </c>
      <c r="F833" s="30">
        <v>1</v>
      </c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>
        <v>1</v>
      </c>
      <c r="S833" s="30"/>
      <c r="T833" s="30"/>
      <c r="U833" s="30"/>
      <c r="V833" s="27"/>
      <c r="W833" s="30"/>
      <c r="X833" s="30">
        <v>1</v>
      </c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>
        <v>1</v>
      </c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>
      <c r="A842" s="5">
        <v>829</v>
      </c>
      <c r="B842" s="10" t="s">
        <v>576</v>
      </c>
      <c r="C842" s="18" t="s">
        <v>1729</v>
      </c>
      <c r="D842" s="18"/>
      <c r="E842" s="27">
        <v>1</v>
      </c>
      <c r="F842" s="30">
        <v>1</v>
      </c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>
        <v>1</v>
      </c>
      <c r="S842" s="30"/>
      <c r="T842" s="30"/>
      <c r="U842" s="30"/>
      <c r="V842" s="27"/>
      <c r="W842" s="30"/>
      <c r="X842" s="30">
        <v>1</v>
      </c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>
        <v>1</v>
      </c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>
      <c r="A844" s="5">
        <v>831</v>
      </c>
      <c r="B844" s="10" t="s">
        <v>578</v>
      </c>
      <c r="C844" s="18" t="s">
        <v>662</v>
      </c>
      <c r="D844" s="18"/>
      <c r="E844" s="27">
        <v>1</v>
      </c>
      <c r="F844" s="30">
        <v>1</v>
      </c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>
        <v>1</v>
      </c>
      <c r="R844" s="30"/>
      <c r="S844" s="30"/>
      <c r="T844" s="30"/>
      <c r="U844" s="30"/>
      <c r="V844" s="27"/>
      <c r="W844" s="30"/>
      <c r="X844" s="30">
        <v>1</v>
      </c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>
        <v>1</v>
      </c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319</v>
      </c>
      <c r="F1524" s="109">
        <f t="shared" si="21"/>
        <v>314</v>
      </c>
      <c r="G1524" s="109">
        <f t="shared" si="21"/>
        <v>5</v>
      </c>
      <c r="H1524" s="109">
        <f t="shared" si="21"/>
        <v>50</v>
      </c>
      <c r="I1524" s="109">
        <f t="shared" si="21"/>
        <v>58</v>
      </c>
      <c r="J1524" s="109">
        <f t="shared" si="21"/>
        <v>4</v>
      </c>
      <c r="K1524" s="109">
        <f t="shared" si="21"/>
        <v>0</v>
      </c>
      <c r="L1524" s="109">
        <f t="shared" si="21"/>
        <v>98</v>
      </c>
      <c r="M1524" s="109">
        <f t="shared" si="21"/>
        <v>1</v>
      </c>
      <c r="N1524" s="109">
        <f t="shared" si="21"/>
        <v>5</v>
      </c>
      <c r="O1524" s="109">
        <f t="shared" si="21"/>
        <v>15</v>
      </c>
      <c r="P1524" s="109">
        <f t="shared" si="21"/>
        <v>45</v>
      </c>
      <c r="Q1524" s="109">
        <f t="shared" si="21"/>
        <v>71</v>
      </c>
      <c r="R1524" s="109">
        <f t="shared" si="21"/>
        <v>155</v>
      </c>
      <c r="S1524" s="109">
        <f t="shared" si="21"/>
        <v>27</v>
      </c>
      <c r="T1524" s="109">
        <f t="shared" si="21"/>
        <v>1</v>
      </c>
      <c r="U1524" s="109">
        <f t="shared" si="21"/>
        <v>46</v>
      </c>
      <c r="V1524" s="109">
        <f t="shared" si="21"/>
        <v>2</v>
      </c>
      <c r="W1524" s="109">
        <f t="shared" si="21"/>
        <v>5</v>
      </c>
      <c r="X1524" s="109">
        <f t="shared" si="21"/>
        <v>3</v>
      </c>
      <c r="Y1524" s="109">
        <f t="shared" si="21"/>
        <v>3</v>
      </c>
      <c r="Z1524" s="109">
        <f t="shared" si="21"/>
        <v>0</v>
      </c>
      <c r="AA1524" s="109">
        <f t="shared" si="21"/>
        <v>0</v>
      </c>
      <c r="AB1524" s="109">
        <f t="shared" si="21"/>
        <v>5</v>
      </c>
      <c r="AC1524" s="109">
        <f t="shared" si="21"/>
        <v>0</v>
      </c>
      <c r="AD1524" s="109">
        <f t="shared" si="21"/>
        <v>11</v>
      </c>
      <c r="AE1524" s="109">
        <f t="shared" si="21"/>
        <v>0</v>
      </c>
      <c r="AF1524" s="109">
        <f t="shared" si="21"/>
        <v>0</v>
      </c>
      <c r="AG1524" s="109">
        <f t="shared" si="21"/>
        <v>13</v>
      </c>
      <c r="AH1524" s="109">
        <f t="shared" si="21"/>
        <v>8</v>
      </c>
      <c r="AI1524" s="109">
        <f t="shared" si="21"/>
        <v>222</v>
      </c>
      <c r="AJ1524" s="109">
        <f t="shared" si="21"/>
        <v>98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1</v>
      </c>
      <c r="AM1524" s="109">
        <f t="shared" si="22"/>
        <v>19</v>
      </c>
      <c r="AN1524" s="109">
        <f t="shared" si="22"/>
        <v>3</v>
      </c>
      <c r="AO1524" s="109">
        <f t="shared" si="22"/>
        <v>70</v>
      </c>
      <c r="AP1524" s="109">
        <f t="shared" si="22"/>
        <v>108</v>
      </c>
      <c r="AQ1524" s="109">
        <f t="shared" si="22"/>
        <v>107</v>
      </c>
      <c r="AR1524" s="109">
        <f t="shared" si="22"/>
        <v>10</v>
      </c>
      <c r="AS1524" s="109">
        <f t="shared" si="22"/>
        <v>2</v>
      </c>
      <c r="AT1524" s="109">
        <f t="shared" si="22"/>
        <v>1</v>
      </c>
      <c r="AU1524" s="109">
        <f t="shared" si="22"/>
        <v>15</v>
      </c>
      <c r="AV1524" s="109">
        <f t="shared" si="22"/>
        <v>27</v>
      </c>
      <c r="AW1524" s="109">
        <f t="shared" si="22"/>
        <v>109</v>
      </c>
      <c r="AX1524" s="109">
        <f t="shared" si="22"/>
        <v>50</v>
      </c>
      <c r="AY1524" s="109">
        <f t="shared" si="22"/>
        <v>23</v>
      </c>
      <c r="AZ1524" s="109">
        <f t="shared" si="22"/>
        <v>36</v>
      </c>
      <c r="BA1524" s="109">
        <f t="shared" si="22"/>
        <v>6</v>
      </c>
      <c r="BB1524" s="109">
        <f t="shared" si="22"/>
        <v>0</v>
      </c>
      <c r="BC1524" s="109">
        <f t="shared" si="22"/>
        <v>66</v>
      </c>
      <c r="BD1524" s="109">
        <f t="shared" si="22"/>
        <v>0</v>
      </c>
      <c r="BE1524" s="109">
        <f t="shared" si="22"/>
        <v>2</v>
      </c>
      <c r="BF1524" s="109">
        <f t="shared" si="22"/>
        <v>15</v>
      </c>
      <c r="BG1524" s="109">
        <f t="shared" si="22"/>
        <v>20</v>
      </c>
      <c r="BH1524" s="109">
        <f t="shared" si="22"/>
        <v>43</v>
      </c>
      <c r="BI1524" s="109">
        <f t="shared" si="22"/>
        <v>41</v>
      </c>
      <c r="BJ1524" s="109">
        <f t="shared" si="22"/>
        <v>40</v>
      </c>
      <c r="BK1524" s="109">
        <f t="shared" si="22"/>
        <v>1</v>
      </c>
      <c r="BL1524" s="109">
        <f t="shared" si="22"/>
        <v>0</v>
      </c>
      <c r="BM1524" s="109">
        <f t="shared" si="22"/>
        <v>11</v>
      </c>
      <c r="BN1524" s="109">
        <f t="shared" si="22"/>
        <v>5</v>
      </c>
      <c r="BO1524" s="109">
        <f t="shared" si="22"/>
        <v>1</v>
      </c>
      <c r="BP1524" s="109">
        <f t="shared" si="22"/>
        <v>11</v>
      </c>
      <c r="BQ1524" s="109">
        <f>SUM(BQ14,BQ31,BQ96,BQ114,BQ128,BQ201,BQ247,BQ359,BQ400,BQ455,BQ466,BQ506,BQ547,BQ609,BQ629,BQ681,BQ694,BQ745,BQ807,BQ890,BQ911:BQ1523)</f>
        <v>2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79</v>
      </c>
      <c r="F1525" s="30">
        <v>78</v>
      </c>
      <c r="G1525" s="30">
        <v>1</v>
      </c>
      <c r="H1525" s="27">
        <v>19</v>
      </c>
      <c r="I1525" s="27"/>
      <c r="J1525" s="30"/>
      <c r="K1525" s="30"/>
      <c r="L1525" s="30">
        <v>14</v>
      </c>
      <c r="M1525" s="30"/>
      <c r="N1525" s="27"/>
      <c r="O1525" s="30">
        <v>1</v>
      </c>
      <c r="P1525" s="30">
        <v>4</v>
      </c>
      <c r="Q1525" s="27">
        <v>13</v>
      </c>
      <c r="R1525" s="30">
        <v>51</v>
      </c>
      <c r="S1525" s="30">
        <v>10</v>
      </c>
      <c r="T1525" s="30"/>
      <c r="U1525" s="30">
        <v>12</v>
      </c>
      <c r="V1525" s="27">
        <v>1</v>
      </c>
      <c r="W1525" s="30">
        <v>1</v>
      </c>
      <c r="X1525" s="30">
        <v>1</v>
      </c>
      <c r="Y1525" s="30">
        <v>1</v>
      </c>
      <c r="Z1525" s="30"/>
      <c r="AA1525" s="30"/>
      <c r="AB1525" s="30">
        <v>3</v>
      </c>
      <c r="AC1525" s="30"/>
      <c r="AD1525" s="30">
        <v>1</v>
      </c>
      <c r="AE1525" s="30"/>
      <c r="AF1525" s="30"/>
      <c r="AG1525" s="30">
        <v>5</v>
      </c>
      <c r="AH1525" s="30">
        <v>3</v>
      </c>
      <c r="AI1525" s="30">
        <v>51</v>
      </c>
      <c r="AJ1525" s="27">
        <v>18</v>
      </c>
      <c r="AK1525" s="27"/>
      <c r="AL1525" s="27"/>
      <c r="AM1525" s="30">
        <v>9</v>
      </c>
      <c r="AN1525" s="30">
        <v>1</v>
      </c>
      <c r="AO1525" s="30">
        <v>17</v>
      </c>
      <c r="AP1525" s="30">
        <v>36</v>
      </c>
      <c r="AQ1525" s="30">
        <v>14</v>
      </c>
      <c r="AR1525" s="27">
        <v>1</v>
      </c>
      <c r="AS1525" s="27">
        <v>1</v>
      </c>
      <c r="AT1525" s="30"/>
      <c r="AU1525" s="27">
        <v>4</v>
      </c>
      <c r="AV1525" s="30">
        <v>5</v>
      </c>
      <c r="AW1525" s="30">
        <v>21</v>
      </c>
      <c r="AX1525" s="30">
        <v>12</v>
      </c>
      <c r="AY1525" s="30">
        <v>5</v>
      </c>
      <c r="AZ1525" s="30">
        <v>4</v>
      </c>
      <c r="BA1525" s="27">
        <v>2</v>
      </c>
      <c r="BB1525" s="27"/>
      <c r="BC1525" s="27">
        <v>8</v>
      </c>
      <c r="BD1525" s="27"/>
      <c r="BE1525" s="30">
        <v>1</v>
      </c>
      <c r="BF1525" s="30">
        <v>1</v>
      </c>
      <c r="BG1525" s="30">
        <v>9</v>
      </c>
      <c r="BH1525" s="30">
        <v>11</v>
      </c>
      <c r="BI1525" s="30">
        <v>5</v>
      </c>
      <c r="BJ1525" s="30">
        <v>5</v>
      </c>
      <c r="BK1525" s="30"/>
      <c r="BL1525" s="30"/>
      <c r="BM1525" s="30">
        <v>3</v>
      </c>
      <c r="BN1525" s="30"/>
      <c r="BO1525" s="30"/>
      <c r="BP1525" s="27"/>
      <c r="BQ1525" s="27">
        <v>2</v>
      </c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135</v>
      </c>
      <c r="F1526" s="30">
        <v>133</v>
      </c>
      <c r="G1526" s="30">
        <v>2</v>
      </c>
      <c r="H1526" s="27">
        <v>22</v>
      </c>
      <c r="I1526" s="27">
        <v>27</v>
      </c>
      <c r="J1526" s="30"/>
      <c r="K1526" s="30"/>
      <c r="L1526" s="30">
        <v>36</v>
      </c>
      <c r="M1526" s="30"/>
      <c r="N1526" s="27">
        <v>4</v>
      </c>
      <c r="O1526" s="30">
        <v>9</v>
      </c>
      <c r="P1526" s="30">
        <v>15</v>
      </c>
      <c r="Q1526" s="27">
        <v>32</v>
      </c>
      <c r="R1526" s="30">
        <v>68</v>
      </c>
      <c r="S1526" s="30">
        <v>7</v>
      </c>
      <c r="T1526" s="30"/>
      <c r="U1526" s="30">
        <v>19</v>
      </c>
      <c r="V1526" s="27">
        <v>1</v>
      </c>
      <c r="W1526" s="30">
        <v>2</v>
      </c>
      <c r="X1526" s="30">
        <v>1</v>
      </c>
      <c r="Y1526" s="30">
        <v>2</v>
      </c>
      <c r="Z1526" s="30"/>
      <c r="AA1526" s="30"/>
      <c r="AB1526" s="30"/>
      <c r="AC1526" s="30"/>
      <c r="AD1526" s="30">
        <v>7</v>
      </c>
      <c r="AE1526" s="30"/>
      <c r="AF1526" s="30"/>
      <c r="AG1526" s="30">
        <v>4</v>
      </c>
      <c r="AH1526" s="30">
        <v>1</v>
      </c>
      <c r="AI1526" s="30">
        <v>98</v>
      </c>
      <c r="AJ1526" s="27">
        <v>41</v>
      </c>
      <c r="AK1526" s="27"/>
      <c r="AL1526" s="27"/>
      <c r="AM1526" s="30">
        <v>8</v>
      </c>
      <c r="AN1526" s="30"/>
      <c r="AO1526" s="30">
        <v>33</v>
      </c>
      <c r="AP1526" s="30">
        <v>44</v>
      </c>
      <c r="AQ1526" s="30">
        <v>46</v>
      </c>
      <c r="AR1526" s="27">
        <v>3</v>
      </c>
      <c r="AS1526" s="27">
        <v>1</v>
      </c>
      <c r="AT1526" s="30"/>
      <c r="AU1526" s="27">
        <v>5</v>
      </c>
      <c r="AV1526" s="30">
        <v>16</v>
      </c>
      <c r="AW1526" s="30">
        <v>45</v>
      </c>
      <c r="AX1526" s="30">
        <v>19</v>
      </c>
      <c r="AY1526" s="30">
        <v>10</v>
      </c>
      <c r="AZ1526" s="30">
        <v>16</v>
      </c>
      <c r="BA1526" s="27">
        <v>2</v>
      </c>
      <c r="BB1526" s="27"/>
      <c r="BC1526" s="27">
        <v>30</v>
      </c>
      <c r="BD1526" s="27"/>
      <c r="BE1526" s="30"/>
      <c r="BF1526" s="30">
        <v>8</v>
      </c>
      <c r="BG1526" s="30">
        <v>5</v>
      </c>
      <c r="BH1526" s="30">
        <v>18</v>
      </c>
      <c r="BI1526" s="30">
        <v>18</v>
      </c>
      <c r="BJ1526" s="30">
        <v>18</v>
      </c>
      <c r="BK1526" s="30"/>
      <c r="BL1526" s="30"/>
      <c r="BM1526" s="30">
        <v>5</v>
      </c>
      <c r="BN1526" s="30">
        <v>4</v>
      </c>
      <c r="BO1526" s="30"/>
      <c r="BP1526" s="27">
        <v>4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100</v>
      </c>
      <c r="F1527" s="30">
        <v>98</v>
      </c>
      <c r="G1527" s="30">
        <v>2</v>
      </c>
      <c r="H1527" s="27">
        <v>9</v>
      </c>
      <c r="I1527" s="27">
        <v>29</v>
      </c>
      <c r="J1527" s="30">
        <v>4</v>
      </c>
      <c r="K1527" s="30"/>
      <c r="L1527" s="30">
        <v>46</v>
      </c>
      <c r="M1527" s="30">
        <v>1</v>
      </c>
      <c r="N1527" s="27">
        <v>1</v>
      </c>
      <c r="O1527" s="30">
        <v>5</v>
      </c>
      <c r="P1527" s="30">
        <v>24</v>
      </c>
      <c r="Q1527" s="27">
        <v>24</v>
      </c>
      <c r="R1527" s="30">
        <v>35</v>
      </c>
      <c r="S1527" s="30">
        <v>10</v>
      </c>
      <c r="T1527" s="30">
        <v>1</v>
      </c>
      <c r="U1527" s="30">
        <v>14</v>
      </c>
      <c r="V1527" s="27"/>
      <c r="W1527" s="30">
        <v>2</v>
      </c>
      <c r="X1527" s="30">
        <v>1</v>
      </c>
      <c r="Y1527" s="30"/>
      <c r="Z1527" s="30"/>
      <c r="AA1527" s="30"/>
      <c r="AB1527" s="30">
        <v>2</v>
      </c>
      <c r="AC1527" s="30"/>
      <c r="AD1527" s="30">
        <v>3</v>
      </c>
      <c r="AE1527" s="30"/>
      <c r="AF1527" s="30"/>
      <c r="AG1527" s="30">
        <v>4</v>
      </c>
      <c r="AH1527" s="30">
        <v>3</v>
      </c>
      <c r="AI1527" s="30">
        <v>70</v>
      </c>
      <c r="AJ1527" s="27">
        <v>39</v>
      </c>
      <c r="AK1527" s="27"/>
      <c r="AL1527" s="27">
        <v>1</v>
      </c>
      <c r="AM1527" s="30">
        <v>2</v>
      </c>
      <c r="AN1527" s="30">
        <v>2</v>
      </c>
      <c r="AO1527" s="30">
        <v>20</v>
      </c>
      <c r="AP1527" s="30">
        <v>25</v>
      </c>
      <c r="AQ1527" s="30">
        <v>45</v>
      </c>
      <c r="AR1527" s="27">
        <v>6</v>
      </c>
      <c r="AS1527" s="27"/>
      <c r="AT1527" s="30">
        <v>1</v>
      </c>
      <c r="AU1527" s="27">
        <v>6</v>
      </c>
      <c r="AV1527" s="30">
        <v>6</v>
      </c>
      <c r="AW1527" s="30">
        <v>42</v>
      </c>
      <c r="AX1527" s="30">
        <v>19</v>
      </c>
      <c r="AY1527" s="30">
        <v>7</v>
      </c>
      <c r="AZ1527" s="30">
        <v>16</v>
      </c>
      <c r="BA1527" s="27">
        <v>2</v>
      </c>
      <c r="BB1527" s="27"/>
      <c r="BC1527" s="27">
        <v>27</v>
      </c>
      <c r="BD1527" s="27"/>
      <c r="BE1527" s="30">
        <v>1</v>
      </c>
      <c r="BF1527" s="30">
        <v>6</v>
      </c>
      <c r="BG1527" s="30">
        <v>6</v>
      </c>
      <c r="BH1527" s="30">
        <v>14</v>
      </c>
      <c r="BI1527" s="30">
        <v>17</v>
      </c>
      <c r="BJ1527" s="30">
        <v>16</v>
      </c>
      <c r="BK1527" s="30">
        <v>1</v>
      </c>
      <c r="BL1527" s="30"/>
      <c r="BM1527" s="30">
        <v>3</v>
      </c>
      <c r="BN1527" s="30">
        <v>1</v>
      </c>
      <c r="BO1527" s="30">
        <v>1</v>
      </c>
      <c r="BP1527" s="27">
        <v>7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5</v>
      </c>
      <c r="F1528" s="30">
        <v>5</v>
      </c>
      <c r="G1528" s="30"/>
      <c r="H1528" s="27"/>
      <c r="I1528" s="27">
        <v>2</v>
      </c>
      <c r="J1528" s="30"/>
      <c r="K1528" s="30"/>
      <c r="L1528" s="30">
        <v>2</v>
      </c>
      <c r="M1528" s="30"/>
      <c r="N1528" s="27"/>
      <c r="O1528" s="30"/>
      <c r="P1528" s="30">
        <v>2</v>
      </c>
      <c r="Q1528" s="27">
        <v>2</v>
      </c>
      <c r="R1528" s="30">
        <v>1</v>
      </c>
      <c r="S1528" s="30"/>
      <c r="T1528" s="30"/>
      <c r="U1528" s="30">
        <v>1</v>
      </c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>
        <v>1</v>
      </c>
      <c r="AI1528" s="30">
        <v>3</v>
      </c>
      <c r="AJ1528" s="27"/>
      <c r="AK1528" s="27"/>
      <c r="AL1528" s="27"/>
      <c r="AM1528" s="30"/>
      <c r="AN1528" s="30"/>
      <c r="AO1528" s="30"/>
      <c r="AP1528" s="30">
        <v>3</v>
      </c>
      <c r="AQ1528" s="30">
        <v>2</v>
      </c>
      <c r="AR1528" s="27"/>
      <c r="AS1528" s="27"/>
      <c r="AT1528" s="30"/>
      <c r="AU1528" s="27"/>
      <c r="AV1528" s="30"/>
      <c r="AW1528" s="30">
        <v>1</v>
      </c>
      <c r="AX1528" s="30"/>
      <c r="AY1528" s="30">
        <v>1</v>
      </c>
      <c r="AZ1528" s="30"/>
      <c r="BA1528" s="27"/>
      <c r="BB1528" s="27"/>
      <c r="BC1528" s="27">
        <v>1</v>
      </c>
      <c r="BD1528" s="27"/>
      <c r="BE1528" s="30"/>
      <c r="BF1528" s="30"/>
      <c r="BG1528" s="30"/>
      <c r="BH1528" s="30"/>
      <c r="BI1528" s="30">
        <v>1</v>
      </c>
      <c r="BJ1528" s="30">
        <v>1</v>
      </c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53</v>
      </c>
      <c r="F1529" s="30">
        <v>53</v>
      </c>
      <c r="G1529" s="30"/>
      <c r="H1529" s="27">
        <v>8</v>
      </c>
      <c r="I1529" s="27"/>
      <c r="J1529" s="30"/>
      <c r="K1529" s="30"/>
      <c r="L1529" s="30">
        <v>14</v>
      </c>
      <c r="M1529" s="30"/>
      <c r="N1529" s="27"/>
      <c r="O1529" s="30">
        <v>1</v>
      </c>
      <c r="P1529" s="30">
        <v>2</v>
      </c>
      <c r="Q1529" s="27">
        <v>9</v>
      </c>
      <c r="R1529" s="30">
        <v>35</v>
      </c>
      <c r="S1529" s="30">
        <v>6</v>
      </c>
      <c r="T1529" s="30"/>
      <c r="U1529" s="30">
        <v>6</v>
      </c>
      <c r="V1529" s="27"/>
      <c r="W1529" s="30"/>
      <c r="X1529" s="30"/>
      <c r="Y1529" s="30">
        <v>1</v>
      </c>
      <c r="Z1529" s="30"/>
      <c r="AA1529" s="30"/>
      <c r="AB1529" s="30">
        <v>2</v>
      </c>
      <c r="AC1529" s="30"/>
      <c r="AD1529" s="30">
        <v>1</v>
      </c>
      <c r="AE1529" s="30"/>
      <c r="AF1529" s="30"/>
      <c r="AG1529" s="30">
        <v>2</v>
      </c>
      <c r="AH1529" s="30">
        <v>1</v>
      </c>
      <c r="AI1529" s="30">
        <v>40</v>
      </c>
      <c r="AJ1529" s="27">
        <v>13</v>
      </c>
      <c r="AK1529" s="27"/>
      <c r="AL1529" s="27"/>
      <c r="AM1529" s="30">
        <v>6</v>
      </c>
      <c r="AN1529" s="30"/>
      <c r="AO1529" s="30">
        <v>12</v>
      </c>
      <c r="AP1529" s="30">
        <v>23</v>
      </c>
      <c r="AQ1529" s="30">
        <v>11</v>
      </c>
      <c r="AR1529" s="27">
        <v>1</v>
      </c>
      <c r="AS1529" s="27"/>
      <c r="AT1529" s="30"/>
      <c r="AU1529" s="27">
        <v>4</v>
      </c>
      <c r="AV1529" s="30">
        <v>2</v>
      </c>
      <c r="AW1529" s="30">
        <v>15</v>
      </c>
      <c r="AX1529" s="30">
        <v>10</v>
      </c>
      <c r="AY1529" s="30">
        <v>3</v>
      </c>
      <c r="AZ1529" s="30">
        <v>2</v>
      </c>
      <c r="BA1529" s="27">
        <v>1</v>
      </c>
      <c r="BB1529" s="27"/>
      <c r="BC1529" s="27">
        <v>5</v>
      </c>
      <c r="BD1529" s="27"/>
      <c r="BE1529" s="30">
        <v>1</v>
      </c>
      <c r="BF1529" s="30">
        <v>1</v>
      </c>
      <c r="BG1529" s="30">
        <v>7</v>
      </c>
      <c r="BH1529" s="30">
        <v>10</v>
      </c>
      <c r="BI1529" s="30">
        <v>3</v>
      </c>
      <c r="BJ1529" s="30">
        <v>3</v>
      </c>
      <c r="BK1529" s="30"/>
      <c r="BL1529" s="30"/>
      <c r="BM1529" s="30"/>
      <c r="BN1529" s="30"/>
      <c r="BO1529" s="30"/>
      <c r="BP1529" s="27">
        <v>1</v>
      </c>
      <c r="BQ1529" s="27">
        <v>1</v>
      </c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20</v>
      </c>
      <c r="F1530" s="30">
        <v>18</v>
      </c>
      <c r="G1530" s="30">
        <v>2</v>
      </c>
      <c r="H1530" s="27">
        <v>2</v>
      </c>
      <c r="I1530" s="27">
        <v>9</v>
      </c>
      <c r="J1530" s="27"/>
      <c r="K1530" s="27"/>
      <c r="L1530" s="30">
        <v>3</v>
      </c>
      <c r="M1530" s="30"/>
      <c r="N1530" s="27">
        <v>5</v>
      </c>
      <c r="O1530" s="30">
        <v>15</v>
      </c>
      <c r="P1530" s="30"/>
      <c r="Q1530" s="27"/>
      <c r="R1530" s="30"/>
      <c r="S1530" s="30"/>
      <c r="T1530" s="30"/>
      <c r="U1530" s="30">
        <v>1</v>
      </c>
      <c r="V1530" s="27"/>
      <c r="W1530" s="30"/>
      <c r="X1530" s="30"/>
      <c r="Y1530" s="30"/>
      <c r="Z1530" s="30"/>
      <c r="AA1530" s="30"/>
      <c r="AB1530" s="30"/>
      <c r="AC1530" s="30"/>
      <c r="AD1530" s="30">
        <v>11</v>
      </c>
      <c r="AE1530" s="30"/>
      <c r="AF1530" s="30"/>
      <c r="AG1530" s="30"/>
      <c r="AH1530" s="30"/>
      <c r="AI1530" s="30">
        <v>8</v>
      </c>
      <c r="AJ1530" s="27"/>
      <c r="AK1530" s="27"/>
      <c r="AL1530" s="27"/>
      <c r="AM1530" s="30"/>
      <c r="AN1530" s="30"/>
      <c r="AO1530" s="30">
        <v>1</v>
      </c>
      <c r="AP1530" s="30">
        <v>1</v>
      </c>
      <c r="AQ1530" s="30">
        <v>15</v>
      </c>
      <c r="AR1530" s="27">
        <v>3</v>
      </c>
      <c r="AS1530" s="27"/>
      <c r="AT1530" s="30"/>
      <c r="AU1530" s="27"/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>
        <v>1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>
        <v>1</v>
      </c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>
        <v>4</v>
      </c>
      <c r="F1531" s="30">
        <v>4</v>
      </c>
      <c r="G1531" s="30"/>
      <c r="H1531" s="27">
        <v>3</v>
      </c>
      <c r="I1531" s="27"/>
      <c r="J1531" s="30">
        <v>4</v>
      </c>
      <c r="K1531" s="30"/>
      <c r="L1531" s="30"/>
      <c r="M1531" s="30"/>
      <c r="N1531" s="27"/>
      <c r="O1531" s="30"/>
      <c r="P1531" s="30"/>
      <c r="Q1531" s="27">
        <v>1</v>
      </c>
      <c r="R1531" s="30">
        <v>1</v>
      </c>
      <c r="S1531" s="30">
        <v>2</v>
      </c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>
        <v>4</v>
      </c>
      <c r="AJ1531" s="27"/>
      <c r="AK1531" s="27"/>
      <c r="AL1531" s="27"/>
      <c r="AM1531" s="30"/>
      <c r="AN1531" s="30"/>
      <c r="AO1531" s="30">
        <v>3</v>
      </c>
      <c r="AP1531" s="30"/>
      <c r="AQ1531" s="30">
        <v>1</v>
      </c>
      <c r="AR1531" s="27"/>
      <c r="AS1531" s="27"/>
      <c r="AT1531" s="30"/>
      <c r="AU1531" s="27"/>
      <c r="AV1531" s="30">
        <v>1</v>
      </c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 t="s">
        <v>2367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2366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 t="s">
        <v>2368</v>
      </c>
      <c r="BC1540" s="204"/>
      <c r="BD1540" s="48" t="s">
        <v>28</v>
      </c>
      <c r="BE1540" s="201" t="s">
        <v>2368</v>
      </c>
      <c r="BF1540" s="205"/>
      <c r="BG1540" s="205"/>
      <c r="BH1540" s="78"/>
      <c r="BI1540" s="206" t="s">
        <v>29</v>
      </c>
      <c r="BJ1540" s="206"/>
      <c r="BK1540" s="206"/>
      <c r="BL1540" s="206"/>
      <c r="BM1540" s="207" t="s">
        <v>2369</v>
      </c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2370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&amp;LA45719EC&amp;CФорма № 6-8, Підрозділ: Красноармійський міськрайонний суд Донецької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4</v>
      </c>
      <c r="F19" s="27">
        <v>11</v>
      </c>
      <c r="G19" s="27">
        <v>15</v>
      </c>
      <c r="H19" s="27">
        <v>2</v>
      </c>
      <c r="I19" s="27">
        <v>8</v>
      </c>
      <c r="J19" s="27">
        <v>1</v>
      </c>
      <c r="K19" s="27"/>
      <c r="L19" s="27">
        <v>9</v>
      </c>
      <c r="M19" s="27"/>
      <c r="N19" s="27">
        <v>5</v>
      </c>
      <c r="O19" s="27"/>
      <c r="P19" s="27"/>
      <c r="Q19" s="27"/>
      <c r="R19" s="27"/>
      <c r="S19" s="27">
        <v>12</v>
      </c>
      <c r="T19" s="27">
        <v>3</v>
      </c>
      <c r="U19" s="27"/>
      <c r="V19" s="27">
        <v>3</v>
      </c>
      <c r="W19" s="27"/>
      <c r="X19" s="27">
        <v>6</v>
      </c>
      <c r="Y19" s="27">
        <v>4</v>
      </c>
      <c r="Z19" s="27">
        <v>2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15</v>
      </c>
      <c r="AP19" s="27">
        <v>14</v>
      </c>
      <c r="AQ19" s="27">
        <v>1</v>
      </c>
      <c r="AR19" s="27"/>
      <c r="AS19" s="27"/>
      <c r="AT19" s="27">
        <v>1</v>
      </c>
      <c r="AU19" s="27">
        <v>1</v>
      </c>
      <c r="AV19" s="27"/>
      <c r="AW19" s="27"/>
      <c r="AX19" s="27">
        <v>1</v>
      </c>
      <c r="AY19" s="27">
        <v>1</v>
      </c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4</v>
      </c>
      <c r="F20" s="27">
        <v>10</v>
      </c>
      <c r="G20" s="27">
        <v>14</v>
      </c>
      <c r="H20" s="27">
        <v>2</v>
      </c>
      <c r="I20" s="27">
        <v>8</v>
      </c>
      <c r="J20" s="27">
        <v>1</v>
      </c>
      <c r="K20" s="27"/>
      <c r="L20" s="27">
        <v>8</v>
      </c>
      <c r="M20" s="27"/>
      <c r="N20" s="27">
        <v>5</v>
      </c>
      <c r="O20" s="27"/>
      <c r="P20" s="27"/>
      <c r="Q20" s="27"/>
      <c r="R20" s="27"/>
      <c r="S20" s="27">
        <v>11</v>
      </c>
      <c r="T20" s="27">
        <v>3</v>
      </c>
      <c r="U20" s="27"/>
      <c r="V20" s="27">
        <v>3</v>
      </c>
      <c r="W20" s="27"/>
      <c r="X20" s="27">
        <v>5</v>
      </c>
      <c r="Y20" s="27">
        <v>4</v>
      </c>
      <c r="Z20" s="27">
        <v>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14</v>
      </c>
      <c r="AP20" s="27">
        <v>13</v>
      </c>
      <c r="AQ20" s="27">
        <v>1</v>
      </c>
      <c r="AR20" s="27"/>
      <c r="AS20" s="27"/>
      <c r="AT20" s="27">
        <v>1</v>
      </c>
      <c r="AU20" s="27">
        <v>1</v>
      </c>
      <c r="AV20" s="27"/>
      <c r="AW20" s="27"/>
      <c r="AX20" s="27">
        <v>1</v>
      </c>
      <c r="AY20" s="27">
        <v>1</v>
      </c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>
        <v>1</v>
      </c>
      <c r="G21" s="27">
        <v>1</v>
      </c>
      <c r="H21" s="27"/>
      <c r="I21" s="27"/>
      <c r="J21" s="27"/>
      <c r="K21" s="27"/>
      <c r="L21" s="27">
        <v>1</v>
      </c>
      <c r="M21" s="27"/>
      <c r="N21" s="27"/>
      <c r="O21" s="27"/>
      <c r="P21" s="27"/>
      <c r="Q21" s="27"/>
      <c r="R21" s="27"/>
      <c r="S21" s="27">
        <v>1</v>
      </c>
      <c r="T21" s="27"/>
      <c r="U21" s="27"/>
      <c r="V21" s="27"/>
      <c r="W21" s="27"/>
      <c r="X21" s="27">
        <v>1</v>
      </c>
      <c r="Y21" s="27"/>
      <c r="Z21" s="27">
        <v>1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>
        <v>1</v>
      </c>
      <c r="AP21" s="27">
        <v>1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>
        <v>3</v>
      </c>
      <c r="G25" s="27">
        <v>3</v>
      </c>
      <c r="H25" s="27"/>
      <c r="I25" s="27">
        <v>2</v>
      </c>
      <c r="J25" s="27"/>
      <c r="K25" s="27"/>
      <c r="L25" s="27"/>
      <c r="M25" s="27"/>
      <c r="N25" s="27">
        <v>3</v>
      </c>
      <c r="O25" s="27"/>
      <c r="P25" s="27"/>
      <c r="Q25" s="27">
        <v>1</v>
      </c>
      <c r="R25" s="27">
        <v>1</v>
      </c>
      <c r="S25" s="27">
        <v>1</v>
      </c>
      <c r="T25" s="27"/>
      <c r="U25" s="27"/>
      <c r="V25" s="27"/>
      <c r="W25" s="27"/>
      <c r="X25" s="27">
        <v>3</v>
      </c>
      <c r="Y25" s="27"/>
      <c r="Z25" s="27">
        <v>3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v>3</v>
      </c>
      <c r="AP25" s="27"/>
      <c r="AQ25" s="27">
        <v>3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>
        <v>1</v>
      </c>
      <c r="F44" s="27">
        <v>1</v>
      </c>
      <c r="G44" s="27">
        <v>2</v>
      </c>
      <c r="H44" s="27"/>
      <c r="I44" s="27"/>
      <c r="J44" s="27"/>
      <c r="K44" s="27">
        <v>1</v>
      </c>
      <c r="L44" s="27">
        <v>2</v>
      </c>
      <c r="M44" s="27"/>
      <c r="N44" s="27"/>
      <c r="O44" s="27"/>
      <c r="P44" s="27"/>
      <c r="Q44" s="27"/>
      <c r="R44" s="27"/>
      <c r="S44" s="27">
        <v>2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>
        <v>1</v>
      </c>
      <c r="AO44" s="27">
        <v>1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5</v>
      </c>
      <c r="F45" s="27">
        <f t="shared" si="0"/>
        <v>15</v>
      </c>
      <c r="G45" s="27">
        <f t="shared" si="0"/>
        <v>20</v>
      </c>
      <c r="H45" s="27">
        <f t="shared" si="0"/>
        <v>2</v>
      </c>
      <c r="I45" s="27">
        <f t="shared" si="0"/>
        <v>10</v>
      </c>
      <c r="J45" s="27">
        <f t="shared" si="0"/>
        <v>1</v>
      </c>
      <c r="K45" s="27">
        <f t="shared" si="0"/>
        <v>1</v>
      </c>
      <c r="L45" s="27">
        <f t="shared" si="0"/>
        <v>11</v>
      </c>
      <c r="M45" s="27">
        <f t="shared" si="0"/>
        <v>0</v>
      </c>
      <c r="N45" s="27">
        <f t="shared" si="0"/>
        <v>8</v>
      </c>
      <c r="O45" s="27">
        <f t="shared" si="0"/>
        <v>0</v>
      </c>
      <c r="P45" s="27">
        <f t="shared" si="0"/>
        <v>0</v>
      </c>
      <c r="Q45" s="27">
        <f t="shared" si="0"/>
        <v>1</v>
      </c>
      <c r="R45" s="27">
        <f t="shared" si="0"/>
        <v>1</v>
      </c>
      <c r="S45" s="27">
        <f t="shared" si="0"/>
        <v>15</v>
      </c>
      <c r="T45" s="27">
        <f t="shared" si="0"/>
        <v>3</v>
      </c>
      <c r="U45" s="27">
        <f t="shared" si="0"/>
        <v>0</v>
      </c>
      <c r="V45" s="27">
        <f t="shared" si="0"/>
        <v>3</v>
      </c>
      <c r="W45" s="27">
        <f t="shared" si="0"/>
        <v>0</v>
      </c>
      <c r="X45" s="27">
        <f t="shared" si="0"/>
        <v>9</v>
      </c>
      <c r="Y45" s="27">
        <f t="shared" si="0"/>
        <v>4</v>
      </c>
      <c r="Z45" s="27">
        <f t="shared" si="0"/>
        <v>5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1</v>
      </c>
      <c r="AO45" s="27">
        <f t="shared" si="1"/>
        <v>19</v>
      </c>
      <c r="AP45" s="27">
        <f t="shared" si="1"/>
        <v>14</v>
      </c>
      <c r="AQ45" s="27">
        <f t="shared" si="1"/>
        <v>4</v>
      </c>
      <c r="AR45" s="27">
        <f t="shared" si="1"/>
        <v>0</v>
      </c>
      <c r="AS45" s="27">
        <f t="shared" si="1"/>
        <v>0</v>
      </c>
      <c r="AT45" s="27">
        <f t="shared" si="1"/>
        <v>1</v>
      </c>
      <c r="AU45" s="27">
        <f t="shared" si="1"/>
        <v>1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1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1</v>
      </c>
      <c r="F46" s="27">
        <v>5</v>
      </c>
      <c r="G46" s="27">
        <v>6</v>
      </c>
      <c r="H46" s="27"/>
      <c r="I46" s="27">
        <v>2</v>
      </c>
      <c r="J46" s="27"/>
      <c r="K46" s="27"/>
      <c r="L46" s="27">
        <v>3</v>
      </c>
      <c r="M46" s="27"/>
      <c r="N46" s="27">
        <v>2</v>
      </c>
      <c r="O46" s="27"/>
      <c r="P46" s="27"/>
      <c r="Q46" s="27"/>
      <c r="R46" s="27"/>
      <c r="S46" s="27">
        <v>3</v>
      </c>
      <c r="T46" s="27">
        <v>3</v>
      </c>
      <c r="U46" s="27"/>
      <c r="V46" s="27"/>
      <c r="W46" s="27"/>
      <c r="X46" s="27">
        <v>3</v>
      </c>
      <c r="Y46" s="27">
        <v>2</v>
      </c>
      <c r="Z46" s="27">
        <v>1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6</v>
      </c>
      <c r="AP46" s="27">
        <v>6</v>
      </c>
      <c r="AQ46" s="27"/>
      <c r="AR46" s="27"/>
      <c r="AS46" s="27"/>
      <c r="AT46" s="27">
        <v>1</v>
      </c>
      <c r="AU46" s="27">
        <v>1</v>
      </c>
      <c r="AV46" s="27"/>
      <c r="AW46" s="27"/>
      <c r="AX46" s="27">
        <v>1</v>
      </c>
      <c r="AY46" s="27">
        <v>1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 t="s">
        <v>2367</v>
      </c>
      <c r="AG49" s="217"/>
      <c r="AH49" s="217"/>
      <c r="AI49" s="217"/>
      <c r="AJ49" s="95"/>
      <c r="AK49" s="96"/>
      <c r="AL49" s="224" t="s">
        <v>1621</v>
      </c>
      <c r="AM49" s="224"/>
      <c r="AN49" s="230" t="s">
        <v>2366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2368</v>
      </c>
      <c r="AL52" s="201"/>
      <c r="AM52" s="95"/>
      <c r="AN52" s="95" t="s">
        <v>25</v>
      </c>
      <c r="AO52" s="227" t="s">
        <v>2368</v>
      </c>
      <c r="AP52" s="227"/>
      <c r="AQ52" s="227"/>
      <c r="AR52" s="48"/>
      <c r="AS52" s="209" t="s">
        <v>26</v>
      </c>
      <c r="AT52" s="209"/>
      <c r="AU52" s="209"/>
      <c r="AV52" s="229"/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&amp;LA45719EC&amp;CФорма № 6-8, Підрозділ: Красноармійський міськрайонний суд Донецької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2371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2372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2373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2374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2375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20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&amp;LA45719EC&amp;C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2371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2372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2373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2374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2375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20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&amp;LA45719EC&amp;C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2371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2372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2373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2374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2375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&amp;LA45719EC&amp;C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KRIMINALNIY1</cp:lastModifiedBy>
  <cp:lastPrinted>2014-10-23T12:12:10Z</cp:lastPrinted>
  <dcterms:created xsi:type="dcterms:W3CDTF">2012-07-26T14:50:59Z</dcterms:created>
  <dcterms:modified xsi:type="dcterms:W3CDTF">2015-01-09T12:00:04Z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6-8_00235_4.2014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A45719EC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